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5075" windowHeight="11145" tabRatio="534" activeTab="1"/>
  </bookViews>
  <sheets>
    <sheet name="Programy pomocowe" sheetId="1" r:id="rId1"/>
    <sheet name="Pomoc indywidualna" sheetId="2" r:id="rId2"/>
    <sheet name="Archiwum – wygasłe programy" sheetId="3" r:id="rId3"/>
  </sheets>
  <definedNames>
    <definedName name="_xlnm._FilterDatabase" localSheetId="2" hidden="1">'Archiwum – wygasłe programy'!$A$2:$V$155</definedName>
    <definedName name="_xlnm._FilterDatabase" localSheetId="1" hidden="1">'Pomoc indywidualna'!$A$1:$O$245</definedName>
    <definedName name="_xlnm._FilterDatabase" localSheetId="0" hidden="1">'Programy pomocowe'!$A$2:$AT$63</definedName>
    <definedName name="_ftn1" localSheetId="0">'Archiwum – wygasłe programy'!$D$89</definedName>
    <definedName name="_ftnref1" localSheetId="0">'Archiwum – wygasłe programy'!$D$135</definedName>
    <definedName name="Excel_BuiltIn__FilterDatabase" localSheetId="0">'Programy pomocowe'!$A$2:$AT$26</definedName>
    <definedName name="_xlnm.Print_Area" localSheetId="0">'Programy pomocowe'!$A$1:$G$4</definedName>
    <definedName name="_xlnm.Print_Titles" localSheetId="0">'Programy pomocowe'!$1:$2</definedName>
  </definedNames>
  <calcPr fullCalcOnLoad="1"/>
</workbook>
</file>

<file path=xl/comments1.xml><?xml version="1.0" encoding="utf-8"?>
<comments xmlns="http://schemas.openxmlformats.org/spreadsheetml/2006/main">
  <authors>
    <author/>
    <author>PPr</author>
    <author>Paweł Prokopiuk</author>
  </authors>
  <commentList>
    <comment ref="H14" authorId="0">
      <text>
        <r>
          <rPr>
            <sz val="9"/>
            <color indexed="8"/>
            <rFont val="Tahoma"/>
            <family val="2"/>
          </rPr>
          <t>Data rozpoczęcia obowiązywania: 01.01.2020</t>
        </r>
      </text>
    </comment>
    <comment ref="H16" authorId="0">
      <text>
        <r>
          <rPr>
            <sz val="9"/>
            <color indexed="8"/>
            <rFont val="Tahoma"/>
            <family val="2"/>
          </rPr>
          <t>Pomoc może być udzielana od dnia wejścia w życie rozporządzenia będącego podstawą prawną programu, tj. od 08.03.2018 r.</t>
        </r>
      </text>
    </comment>
    <comment ref="H17" authorId="0">
      <text>
        <r>
          <rPr>
            <sz val="9"/>
            <color indexed="8"/>
            <rFont val="Tahoma"/>
            <family val="2"/>
          </rPr>
          <t>Data rozpoczęcia obowiązywania: 01.06.2017</t>
        </r>
      </text>
    </comment>
    <comment ref="H20" authorId="0">
      <text>
        <r>
          <rPr>
            <sz val="9"/>
            <color indexed="8"/>
            <rFont val="Tahoma"/>
            <family val="2"/>
          </rPr>
          <t>Data rozpoczęcia obowiązywania: 10.11.2011</t>
        </r>
      </text>
    </comment>
    <comment ref="H27" authorId="0">
      <text>
        <r>
          <rPr>
            <sz val="10"/>
            <rFont val="Arial"/>
            <family val="2"/>
          </rPr>
          <t>Pomoc może być udzielana od dnia wejścia w życie rozporządzenia, tzn. od 07.02.2020 r.</t>
        </r>
      </text>
    </comment>
    <comment ref="J20" authorId="0">
      <text>
        <r>
          <rPr>
            <sz val="9"/>
            <color indexed="8"/>
            <rFont val="Tahoma"/>
            <family val="2"/>
          </rPr>
          <t>Oryginalne środki pomocowe są wpisane na arkuszu "Pomoc indywidualna"</t>
        </r>
      </text>
    </comment>
    <comment ref="H31" authorId="1">
      <text>
        <r>
          <rPr>
            <sz val="9"/>
            <rFont val="Tahoma"/>
            <family val="2"/>
          </rPr>
          <t>Pomoc może być udzielana od dnia wejścia w życie ustawy, tzn. od 01.04.2020 r.</t>
        </r>
      </text>
    </comment>
    <comment ref="H38" authorId="1">
      <text>
        <r>
          <rPr>
            <sz val="9"/>
            <rFont val="Tahoma"/>
            <family val="2"/>
          </rPr>
          <t>Pomoc może być udzielana od 28.05.2020</t>
        </r>
      </text>
    </comment>
    <comment ref="H37" authorId="1">
      <text>
        <r>
          <rPr>
            <sz val="9"/>
            <rFont val="Tahoma"/>
            <family val="2"/>
          </rPr>
          <t>Pomoc może być udzielana od 01.05.2020</t>
        </r>
      </text>
    </comment>
    <comment ref="H36" authorId="1">
      <text>
        <r>
          <rPr>
            <sz val="9"/>
            <rFont val="Tahoma"/>
            <family val="2"/>
          </rPr>
          <t>Pomoc może być udzielana od 30.04.2020</t>
        </r>
      </text>
    </comment>
    <comment ref="H46" authorId="1">
      <text>
        <r>
          <rPr>
            <sz val="9"/>
            <rFont val="Tahoma"/>
            <family val="2"/>
          </rPr>
          <t>Pomoc może być udzielana od 13.11.2020</t>
        </r>
      </text>
    </comment>
    <comment ref="H47" authorId="1">
      <text>
        <r>
          <rPr>
            <sz val="9"/>
            <rFont val="Tahoma"/>
            <family val="2"/>
          </rPr>
          <t>Pomoc może być udzielana od 13.11.2020</t>
        </r>
      </text>
    </comment>
    <comment ref="H49" authorId="1">
      <text>
        <r>
          <rPr>
            <sz val="9"/>
            <rFont val="Tahoma"/>
            <family val="2"/>
          </rPr>
          <t>Pomoc może być udzielana od 05.01.2021</t>
        </r>
      </text>
    </comment>
    <comment ref="H53" authorId="1">
      <text>
        <r>
          <rPr>
            <sz val="9"/>
            <rFont val="Tahoma"/>
            <family val="2"/>
          </rPr>
          <t>Pomoc udzielana od 01.02.2021</t>
        </r>
      </text>
    </comment>
    <comment ref="H52" authorId="1">
      <text>
        <r>
          <rPr>
            <sz val="9"/>
            <rFont val="Tahoma"/>
            <family val="2"/>
          </rPr>
          <t>Pomoc udzielana od 24.06.2020</t>
        </r>
      </text>
    </comment>
    <comment ref="I12" authorId="1">
      <text>
        <r>
          <rPr>
            <sz val="9"/>
            <rFont val="Tahoma"/>
            <family val="2"/>
          </rPr>
          <t>Wypłata pomocy do 31.12.2040</t>
        </r>
      </text>
    </comment>
    <comment ref="I16" authorId="1">
      <text>
        <r>
          <rPr>
            <sz val="9"/>
            <rFont val="Tahoma"/>
            <family val="2"/>
          </rPr>
          <t>Program przedłużony decyzją SA.59015(2020/N)</t>
        </r>
      </text>
    </comment>
    <comment ref="H55" authorId="1">
      <text>
        <r>
          <rPr>
            <sz val="9"/>
            <rFont val="Tahoma"/>
            <family val="2"/>
          </rPr>
          <t>Pomoc udzielana od 28.02.2021</t>
        </r>
      </text>
    </comment>
    <comment ref="H57" authorId="2">
      <text>
        <r>
          <rPr>
            <sz val="9"/>
            <rFont val="Tahoma"/>
            <family val="2"/>
          </rPr>
          <t>Pomoc udzielana od 01.01.2021</t>
        </r>
      </text>
    </comment>
    <comment ref="H58" authorId="2">
      <text>
        <r>
          <rPr>
            <sz val="9"/>
            <rFont val="Tahoma"/>
            <family val="2"/>
          </rPr>
          <t>Pomoc udzielana od 01.01.2021</t>
        </r>
      </text>
    </comment>
    <comment ref="C31" authorId="2">
      <text>
        <r>
          <rPr>
            <sz val="9"/>
            <rFont val="Tahoma"/>
            <family val="2"/>
          </rPr>
          <t>W zakresie środka nr 3 (mikropożyczki) i nr 5 (zwolnienia z podatku od nieruchomości) zmieniony decyzją SA.58481(2020/N)</t>
        </r>
      </text>
    </comment>
    <comment ref="I55" authorId="2">
      <text>
        <r>
          <rPr>
            <sz val="9"/>
            <rFont val="Tahoma"/>
            <family val="2"/>
          </rPr>
          <t>Wygaszony 14.02.2022, zastąpiony przez SA.101234</t>
        </r>
      </text>
    </comment>
    <comment ref="H62" authorId="1">
      <text>
        <r>
          <rPr>
            <sz val="9"/>
            <rFont val="Tahoma"/>
            <family val="2"/>
          </rPr>
          <t>Pomoc udzielana od 22.12.2021</t>
        </r>
      </text>
    </comment>
    <comment ref="J12" authorId="2">
      <text>
        <r>
          <rPr>
            <sz val="9"/>
            <rFont val="Tahoma"/>
            <family val="2"/>
          </rPr>
          <t>Uwzględniono przedłużenie programu decyzją numer SA.59015(2020/N)</t>
        </r>
      </text>
    </comment>
    <comment ref="H63" authorId="2">
      <text>
        <r>
          <rPr>
            <sz val="9"/>
            <rFont val="Tahoma"/>
            <family val="2"/>
          </rPr>
          <t>Pomoc udzielana od 01.01.2022</t>
        </r>
      </text>
    </comment>
    <comment ref="I63" authorId="2">
      <text>
        <r>
          <rPr>
            <sz val="9"/>
            <rFont val="Tahoma"/>
            <family val="2"/>
          </rPr>
          <t>Wypłata pomocy do 30.06.2047</t>
        </r>
      </text>
    </comment>
    <comment ref="I4" authorId="2">
      <text>
        <r>
          <rPr>
            <sz val="9"/>
            <rFont val="Tahoma"/>
            <family val="2"/>
          </rPr>
          <t>Udzielona pomoc może być wykazywana w SHRIMP do 31.12.2026</t>
        </r>
      </text>
    </comment>
    <comment ref="H65" authorId="2">
      <text>
        <r>
          <rPr>
            <sz val="9"/>
            <rFont val="Tahoma"/>
            <family val="2"/>
          </rPr>
          <t>Pomoc udzielana od 10.08.2022</t>
        </r>
      </text>
    </comment>
    <comment ref="H66" authorId="2">
      <text>
        <r>
          <rPr>
            <sz val="9"/>
            <rFont val="Tahoma"/>
            <family val="2"/>
          </rPr>
          <t>Pomoc udzielana
od 01.07.2022 do 10.08.2022</t>
        </r>
      </text>
    </comment>
    <comment ref="H68" authorId="2">
      <text>
        <r>
          <rPr>
            <sz val="9"/>
            <rFont val="Tahoma"/>
            <family val="2"/>
          </rPr>
          <t>Pomoc udzielana od 11.08.2022</t>
        </r>
      </text>
    </comment>
    <comment ref="H67" authorId="2">
      <text>
        <r>
          <rPr>
            <sz val="9"/>
            <rFont val="Tahoma"/>
            <family val="2"/>
          </rPr>
          <t>Pomoc udzielana
od 01.07.2022 do 10.08.2022</t>
        </r>
      </text>
    </comment>
    <comment ref="H69" authorId="2">
      <text>
        <r>
          <rPr>
            <sz val="9"/>
            <rFont val="Tahoma"/>
            <family val="2"/>
          </rPr>
          <t>Pomoc udzielana od 11.08.2022</t>
        </r>
      </text>
    </comment>
    <comment ref="H70" authorId="1">
      <text>
        <r>
          <rPr>
            <sz val="9"/>
            <rFont val="Tahoma"/>
            <family val="2"/>
          </rPr>
          <t>Pomoc udzielana od 01.07.2022</t>
        </r>
      </text>
    </comment>
    <comment ref="H73" authorId="2">
      <text>
        <r>
          <rPr>
            <sz val="9"/>
            <rFont val="Tahoma"/>
            <family val="2"/>
          </rPr>
          <t>Pomoc udzielana od 01.01.2022</t>
        </r>
      </text>
    </comment>
    <comment ref="H74" authorId="2">
      <text>
        <r>
          <rPr>
            <sz val="9"/>
            <rFont val="Tahoma"/>
            <family val="2"/>
          </rPr>
          <t>Pomoc udzielana od 15.09.2022</t>
        </r>
      </text>
    </comment>
    <comment ref="H77" authorId="2">
      <text>
        <r>
          <rPr>
            <sz val="9"/>
            <rFont val="Tahoma"/>
            <family val="2"/>
          </rPr>
          <t>Pomoc udzielana od 17.01.2023</t>
        </r>
      </text>
    </comment>
    <comment ref="H83" authorId="2">
      <text>
        <r>
          <rPr>
            <sz val="9"/>
            <rFont val="Tahoma"/>
            <family val="2"/>
          </rPr>
          <t>Pomoc udzielana od 30.10.2023</t>
        </r>
      </text>
    </comment>
  </commentList>
</comments>
</file>

<file path=xl/comments2.xml><?xml version="1.0" encoding="utf-8"?>
<comments xmlns="http://schemas.openxmlformats.org/spreadsheetml/2006/main">
  <authors>
    <author/>
    <author>Paweł Prokopiuk</author>
  </authors>
  <commentList>
    <comment ref="B1" authorId="0">
      <text>
        <r>
          <rPr>
            <sz val="8"/>
            <color indexed="8"/>
            <rFont val="Tahoma"/>
            <family val="2"/>
          </rPr>
          <t xml:space="preserve">komórkę z włąściwym  numerem wkleić do sprawozdania o udzielonej pomocy
</t>
        </r>
      </text>
    </comment>
    <comment ref="L252" authorId="1">
      <text>
        <r>
          <rPr>
            <sz val="9"/>
            <rFont val="Tahoma"/>
            <family val="2"/>
          </rPr>
          <t>Pomoc może być udzielana od 01.07.2024</t>
        </r>
      </text>
    </comment>
  </commentList>
</comments>
</file>

<file path=xl/comments3.xml><?xml version="1.0" encoding="utf-8"?>
<comments xmlns="http://schemas.openxmlformats.org/spreadsheetml/2006/main">
  <authors>
    <author/>
    <author>PPr</author>
    <author>Paweł Prokopiuk</author>
  </authors>
  <commentList>
    <comment ref="H137" authorId="0">
      <text>
        <r>
          <rPr>
            <b/>
            <sz val="9"/>
            <color indexed="8"/>
            <rFont val="Tahoma"/>
            <family val="2"/>
          </rPr>
          <t xml:space="preserve">PPr:
</t>
        </r>
        <r>
          <rPr>
            <sz val="9"/>
            <color indexed="8"/>
            <rFont val="Tahoma"/>
            <family val="2"/>
          </rPr>
          <t>W SHRIMP-ie data rozpoczęcia obowiązywania to 20.08.2015</t>
        </r>
      </text>
    </comment>
    <comment ref="H149" authorId="0">
      <text>
        <r>
          <rPr>
            <sz val="8"/>
            <color indexed="8"/>
            <rFont val="Tahoma"/>
            <family val="2"/>
          </rPr>
          <t>Pomocy można udzielać od dnia wejścia w życie rozporządzenia (10.07.2014)</t>
        </r>
      </text>
    </comment>
    <comment ref="H153" authorId="0">
      <text>
        <r>
          <rPr>
            <sz val="9"/>
            <color indexed="8"/>
            <rFont val="Tahoma"/>
            <family val="2"/>
          </rPr>
          <t>Data rozpoczęcia obowiązywania programu: 01.07.2016</t>
        </r>
      </text>
    </comment>
    <comment ref="H159" authorId="0">
      <text>
        <r>
          <rPr>
            <sz val="9"/>
            <color indexed="8"/>
            <rFont val="Tahoma"/>
            <family val="2"/>
          </rPr>
          <t>Data rozpoczęcia obowiązywania: 01.01.2017</t>
        </r>
      </text>
    </comment>
    <comment ref="H160" authorId="0">
      <text>
        <r>
          <rPr>
            <sz val="9"/>
            <color indexed="8"/>
            <rFont val="Tahoma"/>
            <family val="2"/>
          </rPr>
          <t>Data rozpoczęcia obowiązywania: 01.01.2017</t>
        </r>
      </text>
    </comment>
    <comment ref="H162" authorId="0">
      <text>
        <r>
          <rPr>
            <sz val="9"/>
            <color indexed="8"/>
            <rFont val="Tahoma"/>
            <family val="2"/>
          </rPr>
          <t>Data rozpoczęcia obowiązywania: 01.07.2017</t>
        </r>
      </text>
    </comment>
    <comment ref="I149" authorId="0">
      <text>
        <r>
          <rPr>
            <sz val="9"/>
            <color indexed="8"/>
            <rFont val="Tahoma"/>
            <family val="2"/>
          </rPr>
          <t>Wygaszony, zastąpiony przez SA.44685(2016/X)</t>
        </r>
      </text>
    </comment>
    <comment ref="I155" authorId="0">
      <text>
        <r>
          <rPr>
            <sz val="9"/>
            <color indexed="8"/>
            <rFont val="Tahoma"/>
            <family val="2"/>
          </rPr>
          <t>01.06.2017 zastąpiony przez SA.46134(2016/N)</t>
        </r>
      </text>
    </comment>
    <comment ref="I158" authorId="0">
      <text>
        <r>
          <rPr>
            <sz val="9"/>
            <color indexed="8"/>
            <rFont val="Tahoma"/>
            <family val="2"/>
          </rPr>
          <t>Wypłaty do 31.12.2025</t>
        </r>
      </text>
    </comment>
    <comment ref="I163" authorId="0">
      <text>
        <r>
          <rPr>
            <sz val="9"/>
            <color indexed="8"/>
            <rFont val="Tahoma"/>
            <family val="2"/>
          </rPr>
          <t>Wygaszony w SHRIMP-ie, zastąpiony 08.02.2018 przez SA.46891(2017/N)</t>
        </r>
      </text>
    </comment>
    <comment ref="I164" authorId="0">
      <text>
        <r>
          <rPr>
            <sz val="9"/>
            <color indexed="8"/>
            <rFont val="Tahoma"/>
            <family val="2"/>
          </rPr>
          <t>Wygaszony w SHRIMP-ie, zastąpiony 07.06.2018 przez SA.51036(2018/N)</t>
        </r>
      </text>
    </comment>
    <comment ref="I169" authorId="0">
      <text>
        <r>
          <rPr>
            <sz val="9"/>
            <color indexed="8"/>
            <rFont val="Tahoma"/>
            <family val="2"/>
          </rPr>
          <t>Wygaszony w SHRIMP-ie, zastąpiony 15.04.2019 przez SA.52832(2019/N)</t>
        </r>
      </text>
    </comment>
    <comment ref="H176" authorId="0">
      <text>
        <r>
          <rPr>
            <sz val="10"/>
            <color indexed="8"/>
            <rFont val="Arial"/>
            <family val="2"/>
          </rPr>
          <t>Pomoc mogła być udzielana od 02.02.2018 r., ale tylko w ramach postępowania sanacyjnego</t>
        </r>
      </text>
    </comment>
    <comment ref="H177" authorId="1">
      <text>
        <r>
          <rPr>
            <sz val="9"/>
            <rFont val="Tahoma"/>
            <family val="2"/>
          </rPr>
          <t>Pomoc mogła być udzielana od 16.04.2020</t>
        </r>
      </text>
    </comment>
    <comment ref="H181" authorId="1">
      <text>
        <r>
          <rPr>
            <sz val="9"/>
            <rFont val="Tahoma"/>
            <family val="2"/>
          </rPr>
          <t>Pomoc od 16.07.2020 r.</t>
        </r>
      </text>
    </comment>
    <comment ref="I182" authorId="1">
      <text>
        <r>
          <rPr>
            <sz val="9"/>
            <rFont val="Tahoma"/>
            <family val="2"/>
          </rPr>
          <t>Zastąpiony od 23.12.2020 przez SA.60520(2020/N)</t>
        </r>
      </text>
    </comment>
    <comment ref="H185" authorId="1">
      <text>
        <r>
          <rPr>
            <sz val="9"/>
            <rFont val="Tahoma"/>
            <family val="2"/>
          </rPr>
          <t>Pomoc udzielana od 25.05.2021</t>
        </r>
      </text>
    </comment>
    <comment ref="H186" authorId="0">
      <text>
        <r>
          <rPr>
            <sz val="9"/>
            <color indexed="8"/>
            <rFont val="Tahoma"/>
            <family val="2"/>
          </rPr>
          <t>Data rozpoczęcia obowiązywania programu: 01.01.2016</t>
        </r>
      </text>
    </comment>
    <comment ref="H187" authorId="1">
      <text>
        <r>
          <rPr>
            <sz val="9"/>
            <rFont val="Tahoma"/>
            <family val="2"/>
          </rPr>
          <t>Pomoc od 16.07.2021</t>
        </r>
      </text>
    </comment>
    <comment ref="H189" authorId="2">
      <text>
        <r>
          <rPr>
            <sz val="9"/>
            <rFont val="Tahoma"/>
            <family val="2"/>
          </rPr>
          <t>Pomoc udzielana od 29.10.2022</t>
        </r>
      </text>
    </comment>
  </commentList>
</comments>
</file>

<file path=xl/sharedStrings.xml><?xml version="1.0" encoding="utf-8"?>
<sst xmlns="http://schemas.openxmlformats.org/spreadsheetml/2006/main" count="4074" uniqueCount="2271">
  <si>
    <t>Lp.</t>
  </si>
  <si>
    <t>Numer programu pomocowego *</t>
  </si>
  <si>
    <t>Pełna nazwa programu pomocowego</t>
  </si>
  <si>
    <t>Podstawa prawna</t>
  </si>
  <si>
    <t>Podmioty udzielające pomocy</t>
  </si>
  <si>
    <t>Przeznaczenie pomocy</t>
  </si>
  <si>
    <t>Data notyfikacji</t>
  </si>
  <si>
    <t>Data akceptacji przez KE</t>
  </si>
  <si>
    <t>Data zakończenia obowiązywania programu</t>
  </si>
  <si>
    <t>Zmiany programu</t>
  </si>
  <si>
    <t>Oznaczenie
Programu Operacyjnego</t>
  </si>
  <si>
    <t>Źródło pochodzenia pomocy</t>
  </si>
  <si>
    <t>Kod ustawy</t>
  </si>
  <si>
    <t>Okres realizacji</t>
  </si>
  <si>
    <t>Budżet                  [mln EURO - o ile nie wskazano inaczej]</t>
  </si>
  <si>
    <t>Data notyfikacji/ zgłoszenia do KE</t>
  </si>
  <si>
    <t>Numer programu nadany przez KE</t>
  </si>
  <si>
    <t>Stare numery programów wyłaczeniowych</t>
  </si>
  <si>
    <t>Status programu</t>
  </si>
  <si>
    <t>Numer opinii</t>
  </si>
  <si>
    <t>PO</t>
  </si>
  <si>
    <t>Nr priorytetu/ działania</t>
  </si>
  <si>
    <t>Krajowe</t>
  </si>
  <si>
    <t>Zagraniczne</t>
  </si>
  <si>
    <t>wygasłe</t>
  </si>
  <si>
    <t>C 43/2005</t>
  </si>
  <si>
    <t>Program pomocowy na pokrywanie kosztów osieroconych powstałych na skutek rozwiązania kontraktów długoterminowych</t>
  </si>
  <si>
    <t>Ustawa z dnia 29 czerwca 2007 r. o zasadach pokrywania kosztów powstałych u wytwórców w związku z przedterminowym rozwiązaniem umów długoterminowych sprzedaży mocy i energii elektrycznej (Dz. U. Nr 130, poz. 905)</t>
  </si>
  <si>
    <t>Urząd Regulacji Energetyki</t>
  </si>
  <si>
    <t>Rozwój sektorowy</t>
  </si>
  <si>
    <t>23.11.2005</t>
  </si>
  <si>
    <t>25.09.2007</t>
  </si>
  <si>
    <t>31.12.2025</t>
  </si>
  <si>
    <t>1.95</t>
  </si>
  <si>
    <t>C 34/2007</t>
  </si>
  <si>
    <t>Wprowadzenie podatku tonażowego w transporcie morskim</t>
  </si>
  <si>
    <t>Ustawa z dnia 26 sierpnia 2006 r. o  podatku tonażowym (Dz. U. Nr 183, poz. 1353)</t>
  </si>
  <si>
    <t>Urzędy Skarbowe</t>
  </si>
  <si>
    <t>01.02.2006</t>
  </si>
  <si>
    <t>18.12.2009; początek obowiązywania programu 01.01.2013</t>
  </si>
  <si>
    <t>31.12.2022</t>
  </si>
  <si>
    <t>tak</t>
  </si>
  <si>
    <t>nie</t>
  </si>
  <si>
    <t>1.78</t>
  </si>
  <si>
    <t>N 460/2008</t>
  </si>
  <si>
    <t>Fundusz Żeglugi Śródlądowej</t>
  </si>
  <si>
    <t xml:space="preserve">1. Ustawa z dnia 28 października 2002 r. o Funduszu Żeglugi Śródlądowej i Funduszu Rezerwowym (Dz. U. 2002 nr 199 poz. 1672) 
2. Rozporządzenie Ministra Infrastruktury z dnia 24 grudnia 2003 r. w sprawie wypłat z Funduszu Żeglugi Śródlądowej (Dz. U. 2004 nr 6 poz. 54) 
3. Rozporządzenie Ministra Infrastruktury z dnia 3 kwietnia 2003 r. w sprawie określenia rocznych stawek jednostkowych oraz sposobu dokonywania wpłat do Funduszu Żeglugi Śródlądowej (Dz. U. 2003 nr 88 poz. 812) 
4. Rozporządzenie Ministra Infrastruktury z dnia 29 maja 2003 r. w sprawie wysokości stawek jednostkowych do obliczania składki specjalnej oraz tryb wypłaty z Funduszu Rezerwowego (Dz. U. 2003 nr 105 poz. 990)
5. Rozporządzenie Ministra Infrastruktury z dnia 21 kwietnia 2004 r. w sprawie wykorzystania środków Funduszu Żeglugi Śródlądowej na realizację przedsięwzięć promujących śródlądowy transport wodny (Dz. U. 2004 nr 87 poz. 836) </t>
  </si>
  <si>
    <t>Minister Infrastruktury</t>
  </si>
  <si>
    <t>Rozwój sektorowy, ochrona środowiska</t>
  </si>
  <si>
    <t>12.09.2008</t>
  </si>
  <si>
    <t>notyfikacja wycofana</t>
  </si>
  <si>
    <t xml:space="preserve"> </t>
  </si>
  <si>
    <t>1.82</t>
  </si>
  <si>
    <t>N 292/2009</t>
  </si>
  <si>
    <t>Program dofinansowania przez Polski Instytut Sztuki Filmowej przedsięwzięć z zakresu kinematografii</t>
  </si>
  <si>
    <t xml:space="preserve">Ustawa z dnia 30 czerwca 2005 r. o kinematografii (Dz. U. Nr 132, poz. 1111 ze zm.)
Rozporządzenie Ministra Kultury i Dziedzictwa Narodowego  z dnia 27 października 2005 r. w sprawie udzielania przez Polski Instytut Sztuki Filmowej dofinansowania przedsięwzięć z zakresu kinematografii (Dz. U. Nr 219, poz. 1870 ze zm.) </t>
  </si>
  <si>
    <t>Polski Instytut Sztuki Filmowej</t>
  </si>
  <si>
    <t>Wspieranie kultury i ochrona dziedzictwa narodowego</t>
  </si>
  <si>
    <t>12.05.2009</t>
  </si>
  <si>
    <t>23.10.2009</t>
  </si>
  <si>
    <t>nieokreślony</t>
  </si>
  <si>
    <t>stanowi zmianę programu N 505/2005</t>
  </si>
  <si>
    <t xml:space="preserve">tak </t>
  </si>
  <si>
    <t>1.92</t>
  </si>
  <si>
    <t>projekt</t>
  </si>
  <si>
    <t xml:space="preserve">Przedłużenie i zmiana programu pomocowego N 57/2008 - Pomoc operacyjna w zakresie biopaliw </t>
  </si>
  <si>
    <t>Art. 37 ustawy z dnia 26 listopada 2010 r. o zmianie niektórych ustaw związanych z realizacją ustawy budżetowej (Dz. U. Nr 238, poz. 1578).
Art. 37h ust. 1 ustawy z dnia 27 października 1994 r. o autostradach płatnych oraz Krajowym Funduszu Drogowym (Dz. U. z 2004 r. Nr 256, poz. 2571 z późn. zm.).</t>
  </si>
  <si>
    <t>Urzędy Skarbowe, Urzędy Celne</t>
  </si>
  <si>
    <t>Ochrona środowiska</t>
  </si>
  <si>
    <t>08.07.2011</t>
  </si>
  <si>
    <t xml:space="preserve">ulgi w podatku akcyzowym - do 31.12.2011 r.; zwolnienie z opłaty paliwowej - do 31.12.2013 r. </t>
  </si>
  <si>
    <t>9.99 lub 1.81</t>
  </si>
  <si>
    <t>Program pomocowy zawarty w rozporządzeniu Ministra Infrastruktury z dnia 18 lipca 2011 r. w sprawie wysokości stawek opłat za zajęcie pasa drogowego dróg, których zarządcą jest Generalny Dyrektor Dróg Krajowych i Autostrad</t>
  </si>
  <si>
    <t>Rozporządzenie Ministra Infrastruktury z dnia 18 lipca 2011 r. w sprawie wysokości stawek opłat za zajęcie pasa drogowego dróg, których zarządcą jest Generalny Dyrektor Dróg Krajowych i Autostrad</t>
  </si>
  <si>
    <t>Generalny Dyrektor Dróg Krajowych i Autostrad</t>
  </si>
  <si>
    <t>Rozwój sektorowy
(art. 107 ust. 3 lit. c TFUE)</t>
  </si>
  <si>
    <t>24.07.2012</t>
  </si>
  <si>
    <t>Fundusz Powierniczy JEREMIE</t>
  </si>
  <si>
    <t>Ustawa z dnia 27 maja 2004 r. o funduszach inwestycyjnych (Dz. U. Nr 146, poz. 1546, ze zm.) 
Ustawa z dnia 6 grudnia 2006 r. o zasadach prowadzenia polityki rozwoju (Dz. U. z 2009 r. Nr 84, poz. 712, ze zm.)
Regionalne Programy Operacyjne dla 6 województw (dolnośląskie, łódzkie, mazowieckie, pomorskie, wielkopolskie, zachodniopomorskie)</t>
  </si>
  <si>
    <t xml:space="preserve">Bank Gospodarstwa Krajowego </t>
  </si>
  <si>
    <t>Kapitał podwyższonego ryzyka</t>
  </si>
  <si>
    <t>13.01.2013</t>
  </si>
  <si>
    <t>KE uznała, że środek nie stanowi pomocy</t>
  </si>
  <si>
    <t>30.06.2020</t>
  </si>
  <si>
    <t>1.76</t>
  </si>
  <si>
    <t>SA.36358(2013/N)</t>
  </si>
  <si>
    <t>Dotacja celowa na badania archeologiczne</t>
  </si>
  <si>
    <t>Ustawa z dnia 23 lipca 2003 r. o ochronie zabytków i opiece nad zabytkami (Dz. U. Nr 162, poz. 1568, ze zm.)
Rozporządzenie Ministra Kultury i Dziedzictwa Narodowego z dnia 10 stycznia 2014 r. w sprawie dotacji na badania archeologiczne (Dz. U. poz. 110).</t>
  </si>
  <si>
    <t>Ministerstwo Kultury i Dziedzictwa Narodowego</t>
  </si>
  <si>
    <t>zachowanie dziedzictwa kulturowego</t>
  </si>
  <si>
    <t>15.03.2013</t>
  </si>
  <si>
    <t>18.12.2013</t>
  </si>
  <si>
    <t>31.12.2020</t>
  </si>
  <si>
    <t>1.90</t>
  </si>
  <si>
    <t>SA.34674(2013/N)</t>
  </si>
  <si>
    <t>Derogacja z art. 10c Dyrektywy 2003/87/EC o handlu emisjami - darmowe uprawnienia dla wytwórców energii elektrycznej</t>
  </si>
  <si>
    <t>Art. 21 ust. 3 ustawy z dnia 28 kwietnia 2011 r. o systemie handlu uprawnieniami do emisji gazów cieplarnianych (Dz. U. Nr 122, poz. 695)
Projekt nowej ustawy o systemie handlu uprawnieniami do emisji gazów cieplarnianych</t>
  </si>
  <si>
    <t>Minister Środowiska</t>
  </si>
  <si>
    <t>02.09.2013</t>
  </si>
  <si>
    <t>22.01.2014</t>
  </si>
  <si>
    <t>28.02.2020</t>
  </si>
  <si>
    <t>9.99</t>
  </si>
  <si>
    <t>SA.42843(2015/N)</t>
  </si>
  <si>
    <t>Rekompensata kosztów poniesionych na świadczenie usług pocztowych ustawowo zwolnionych od opłat pocztowych (2016-2021)</t>
  </si>
  <si>
    <t>Art. 26, 27 i 143 ustawy Prawo pocztowe z dnia 23 listopada 2012 r. (Dz. U. poz. 1529)
Art. 7 ust. 2 ustawy z dnia 11 lipca 2014 r. o zmianie ustawy – Kodeks wyborczy oraz niektórych innych ustaw (Dz. U. poz. 1072)
Art. 53a ust. 3 ustawy Kodeks wyborczy z dnia 5 stycznia 2011 r. (Dz. U. Nr 21, poz. 112, z późn. zm.)
Rozporządzenie Ministra Finansów z dnia 3 września 2010 r. w sprawie szczegółowego sposobu i trybu udzielania i rozliczania dotacji przedmiotowych (Dz. U. Nr 166, poz. 1123)
Rozporządzenie Ministra Finansów z dnia 17 września 2010 r. w sprawie dotacji przedmiotowej do świadczenia usług pocztowych podlegających ustawowemu zwolnieniu z opłat pocztowych (Dz. U. Nr 188, poz. 1262, z późn. zm.)</t>
  </si>
  <si>
    <t>Minister Administracji i Cyfryzacji</t>
  </si>
  <si>
    <t>Pomoc o charakterze socjalnym dla indywidualnych konsumentów, pomoc na wspieranie kultury</t>
  </si>
  <si>
    <t>07.08.2015</t>
  </si>
  <si>
    <t>27.11.2015</t>
  </si>
  <si>
    <t>31.12.2021</t>
  </si>
  <si>
    <t>przedłużenie programu SA.36124(2013/N)</t>
  </si>
  <si>
    <t>1.57</t>
  </si>
  <si>
    <t>SA.43594(2015/N)</t>
  </si>
  <si>
    <t>Program pomocowy przewidujący udzielanie pomocy w celu ratowania i restrukturyzacji małych i średnich przedsiębiorców</t>
  </si>
  <si>
    <t>Ustawa z dnia 15 maja 2015 r. - Prawo restrukturyzacyjne (Dz. U. poz. 978 ze zm.)
Rozporządzenie Ministra Skarbu Państwa z dnia 20 marca 2015 r. w sprawie pomocy publicznej udzielanej w celu ratowania lub restrukturyzacji przedsiębiorców (Dz. U. poz. 531 ze zm.)</t>
  </si>
  <si>
    <t>Minister Skarbu Państwa, ZUS, Minister Finansów, Minister Pracy i Polityki Społecznej, inne podmioty</t>
  </si>
  <si>
    <t>Ratowanie, restrukturyzacja</t>
  </si>
  <si>
    <t>12.11.2015</t>
  </si>
  <si>
    <t>29.08.2016 decyzja warunkowa</t>
  </si>
  <si>
    <t>2.32</t>
  </si>
  <si>
    <t>SA.43697(2015/N)</t>
  </si>
  <si>
    <t>Ustawa z dnia 20 lutego 2015 r. o odnawialnych źródłach energii (Dz. U. z 2018 r., poz. 1431, z późn. zm.)</t>
  </si>
  <si>
    <t>Pomoc w formie ulg podatkowych na odnawialne źródła energii, pomoc operacyjna na propagowanie energii ze źródeł odnawialnych</t>
  </si>
  <si>
    <t>25.11.2015</t>
  </si>
  <si>
    <t>13.12.2017</t>
  </si>
  <si>
    <t>Ustawa z dnia 24 lipca 2015 r. o zmianie ustawy o podatku akcyzowym oraz niektórych innych ustaw - zastosowanie obniżonej stawki akcyzy na energię elektryczną dla wybranych czynności z wykorzystaniem wyrobów węglowych</t>
  </si>
  <si>
    <t>Art. 89 ust. 3a ustawy z dnia 6 grudnia 2008 r. o podatku akcyzowym (Dz. U. z 2014 r. poz. 752, z późn. zm.)</t>
  </si>
  <si>
    <t>Urzędy celne</t>
  </si>
  <si>
    <t>29.02.2016</t>
  </si>
  <si>
    <t>nieokreślona</t>
  </si>
  <si>
    <t>1.64</t>
  </si>
  <si>
    <t>SA.46380(2016/N)</t>
  </si>
  <si>
    <t>Zwolnienie marynarzy z podatku dochodowego</t>
  </si>
  <si>
    <t>Art. 85, 118 i 1322 ustawy z dnia 5 sierpnia 2015 r. o pracy na morzu (Dz. U. z 2018 r. poz. 616)
Art. 1 i 2 ustawy z dnia 9 sierpnia 2019 r. o zmianie ustawy o podatku dochodowym od osób fizycznych (Dz. U. poz. 1834)</t>
  </si>
  <si>
    <t>Urzędy skarbowe</t>
  </si>
  <si>
    <t>06.09.2016</t>
  </si>
  <si>
    <t>1.4, 9.99</t>
  </si>
  <si>
    <t>Zryczałtowany podatek od wartości sprzedanej produkcji w przemyśle okrętowym</t>
  </si>
  <si>
    <t>Ustawa z dnia 6 lipca 2016 r. o aktywizacji przemysłu okrętowego i przemysłów komplementarnych (Dz. U. poz. 1206)</t>
  </si>
  <si>
    <t>Organy skarbowe</t>
  </si>
  <si>
    <t>Pomoc udzielana na wsparcie krajowych przedsiębiorców działających w ramach przedsięwzięcia gospodarczego podejmowanego w interesie europejskim</t>
  </si>
  <si>
    <t>08.12.2016</t>
  </si>
  <si>
    <t>31.12.2026</t>
  </si>
  <si>
    <t>SA.47690(2017/N)</t>
  </si>
  <si>
    <t>Rozporządzenie Ministra Rozwoju i Finansów w sprawie udzielania regionalnej pomocy inwestycyjnej dla mikroprzedsiębiorców, małych i średnich przedsiębiorców na inwestycje w zakresie budownictwa okrętowego w ramach regionalnych programów operacyjnych na lata 2014-2020</t>
  </si>
  <si>
    <t>Art. 27 ust. 4 ustawy z dnia 11 lipca 2014  r. o zasadach realizacji programów w zakresie polityki spójności finansowanych w perspektywie finansowej 2014-2020
Rozporządzenie Ministra Inwestycji i Rozwoju z dnia 22 lutego 2018 r. w sprawie udzielania regionalnej pomocy inwestycyjnej dla mikroprzedsiębiorców, małych i średnich przedsiębiorców na inwestycje w zakresie budownictwa okrętowego w ramach regionalnych programów operacyjnych na lata 2014-2020 (Dz. U. z 2018, poz. 494)</t>
  </si>
  <si>
    <t>Instytucje Zarządzające (Urząd Marszałkowski Województwa Pomorskiego, Urząd Marszałkowski Województwa Zachodniopomorskiego), Instytucje Pośredniczące, Instytucje Wdrażające RPO WP 2014-2020 oraz RPO WZ 2014-2020</t>
  </si>
  <si>
    <t>Regionalna pomoc inwestycyjna</t>
  </si>
  <si>
    <t>01.03.2017</t>
  </si>
  <si>
    <t>15.01.2018</t>
  </si>
  <si>
    <t>RPO</t>
  </si>
  <si>
    <t>2.30</t>
  </si>
  <si>
    <t>SA.46134(2016/N)</t>
  </si>
  <si>
    <t>Program pomocy publicznej dla przedsiębiorców zatrudniających osoby pozbawione wolności</t>
  </si>
  <si>
    <t>Ustawa z dnia 28 sierpnia 1997 r. o zatrudnianiu osób pozbawionych wolności (Dz. U. z 2014 r. poz. 1116, z późn. zm.)
Rozporządzenie Ministra Sprawiedliwości z dnia 30 maja 2017 r. w sprawie Funduszu Aktywizacji Zawodowej Skazanych oraz Rozwoju Przywięziennych Zakładów Pracy (Dz. U. z 2017 r. poz. 1069)</t>
  </si>
  <si>
    <t>Dyrektor Generalny Służby Więziennej</t>
  </si>
  <si>
    <t>zatrudnienie</t>
  </si>
  <si>
    <t>01.08.2016</t>
  </si>
  <si>
    <t>30.01.2017</t>
  </si>
  <si>
    <t>bezterminowo</t>
  </si>
  <si>
    <t>zmiana programu
SA.33608(2011/N)</t>
  </si>
  <si>
    <t>1.88</t>
  </si>
  <si>
    <t>Ustawa z dnia 11 stycznia 2018 r. o elektromobilności i paliwach alternatywnych (Dz. U. z 7 lutego 2018 r., poz. 317)</t>
  </si>
  <si>
    <t>Urzędy skarbowe, gminy, Generalna Dyrekcja Dróg Krajowych i Autostrad</t>
  </si>
  <si>
    <t>Wspieranie rozwoju transportu zero- i niskoemisyjnego</t>
  </si>
  <si>
    <t>03.01.2018</t>
  </si>
  <si>
    <t>01.01.2021 / bezterminowo</t>
  </si>
  <si>
    <t>SA.51036(2018/N)</t>
  </si>
  <si>
    <t>Pomoc na realizację projektów w zakresie transportu intermodalnego w ramach Programu Operacyjnego Infrastruktura i Środowisko na lata 2014-2020</t>
  </si>
  <si>
    <t>Art. 27 ust. 4 ustawy z dnia 11 lipca 2014  r. o zasadach realizacji programów w zakresie polityki spójności finansowanych w perspektywie finansowej 2014-2020 (Dz. U. z 2017 r. poz. 1460, z późn. zm.)
Rozporządzenie Ministra Rozwoju i Finansów z dnia 24 listopada 2017 r. w sprawie pomocy publicznej na realizację projektów w zakresie transportu intermodalnego w ramach Programu Operacyjnego Infrastruktura i Środowisko na lata 2014–2020 (Dz. U. poz. 2269)</t>
  </si>
  <si>
    <t>Centrum Unijnych Projektów Transportowych</t>
  </si>
  <si>
    <t>Rozwój sektorowy - pomoc na koordynację transportu</t>
  </si>
  <si>
    <t>07.05.2018</t>
  </si>
  <si>
    <t>07.06.2018</t>
  </si>
  <si>
    <t>31.12.2023</t>
  </si>
  <si>
    <t>zmiana programu SA.48093(2017/N)</t>
  </si>
  <si>
    <t>POIiŚ 2014-2020</t>
  </si>
  <si>
    <t>SA.46203(2017/N)</t>
  </si>
  <si>
    <t>Modyfikacje w programie pomocy dotyczącym projektu pt. Sieć szerokopasmowa Polski Wschodniej (SA.33438, SA.33439, SA.33441, SA.30851, SA.33440)</t>
  </si>
  <si>
    <t>Ustawa z dnia 6 grudnia 2006 r. o zasadach prowadzenia polityki rozwoju (Dz. U. z 2016 r., poz. 383)
Ustawa z dnia 7 maja 2010 r. o wspieraniu rozwoju sieci i usług telekomunikacyjnych (Dz. U. z 2016 r., poz. 1537)
Ustawa z dnia 16 lipca 2004 r. – Prawo telekomunikacyjne (Dz. U. z 2016 r., poz. 1489)
Ustawa z dnia 21 października 2016 r. o umowie koncesji na roboty budowlane lub usługi (Dz. U. z 2016 r., poz. 1920)
Rozporządzenie Ministra Rozwoju Regionalnego z dnia 21 marca 2013 r. w sprawie udzielania przez Polską Agencję Rozwoju Przedsiębiorczości pomocy finansowej na tworzenie i umożliwienie dostępu do sieci szerokopasmowej w ramach Programu Operacyjnego Rozwój Polski Wschodniej 2007–2013 (Dz. U. z 2014 r., poz. 1754)
Decyzja Komisji Europejskiej C (2007) 4568 w sprawie przyjęcia programu operacyjnego "Rozwój Polski Wschodniej" w ramach pomocy wspólnotowej z Europejskiego Funduszu Rozwoju Regionalnego objętego celem Konwergencji w Polsce
Umowy z operatorami infrastruktury</t>
  </si>
  <si>
    <t>5 marszałków województw  (lubelskiego, podkarpackiego, podlaskiego, warmińsko-mazurskiego, świętokrzyskiego)</t>
  </si>
  <si>
    <t>Pomoc na infrastrukturę szerokopasmową</t>
  </si>
  <si>
    <t>09.08.2016</t>
  </si>
  <si>
    <t>21.12.2017</t>
  </si>
  <si>
    <t>21.12.2037</t>
  </si>
  <si>
    <t>zmiana SA.33438(2011/N), SA.33439(2011/N), SA.33441(2011/N), SA.30851(2011/N), SA.33440(2011/N)</t>
  </si>
  <si>
    <t>Ustawa z dnia 12 czerwca 2015 r. o systemie handlu uprawnieniami do emisji gazów cieplarnianych (Dz. U. z 2018 r. poz. 1201)</t>
  </si>
  <si>
    <t>23.08.2013</t>
  </si>
  <si>
    <t>przedłużenie programu SA.34674(2013/N)</t>
  </si>
  <si>
    <t>SA.46100(2017/N)</t>
  </si>
  <si>
    <t>Polski mechanizm rynku mocy</t>
  </si>
  <si>
    <t>Ustawa z dnia 8 grudnia 2017 r. o rynku mocy (Dz. U. z 2018 r. poz. 9)</t>
  </si>
  <si>
    <t>Polskie Sieci Elektroenergetyczne S.A.</t>
  </si>
  <si>
    <t>Pomoc na zapewnienie wystarczalności mocy wytwórczych</t>
  </si>
  <si>
    <t>06.12.2017</t>
  </si>
  <si>
    <t>07.02.2018</t>
  </si>
  <si>
    <t>07.02.2030</t>
  </si>
  <si>
    <t>SA.52832(2019/N)</t>
  </si>
  <si>
    <t>Zmiana pomocy państwa dla polskiego sektora węglowego w latach 2015-2023</t>
  </si>
  <si>
    <t>Ustawa z dnia 7 września 2007 r. o funkcjonowaniu górnictwa węgla kamiennego (Dz. U. z 2018 r., poz. 1374)
Ustawa z dnia 27 kwietnia 2001 r. – Prawo ochrony środowiska (Dz. U. z 2018 r. poz. 799, ze zm..)
Ustawa z dnia 10 października 2014 r. o zmianie ustawy o systemie monitorowania i kontrolowania jakości paliw oraz niektórych innych ustaw (Dz. U. poz. 1395)</t>
  </si>
  <si>
    <t>Minister Energii, NFOŚiGW, PFRON, właściwe Urzędy Marszałkowskie i Urzędy Skarbowe, PGW Wody Polskie</t>
  </si>
  <si>
    <t>Rozwój sektorowy - pomoc na pokrycie kosztów nadzwyczajnych</t>
  </si>
  <si>
    <t>03.01.2019</t>
  </si>
  <si>
    <t>19.07.2019
(z mocą od 15.04.2019)</t>
  </si>
  <si>
    <t>zmiana programu SA.46891(2017/N)</t>
  </si>
  <si>
    <t>1.55, 1.7 lub 9.99</t>
  </si>
  <si>
    <t>SA.51192(2019/N)</t>
  </si>
  <si>
    <t>System wsparcia wysokosprawnej kogeneracji</t>
  </si>
  <si>
    <t>Ustawa z dnia 14 grudnia 2018 r. o promowaniu energii elektrycznej z wysokosprawnej kogeneracji (Dz.U. z 2019 r. poz. 42)</t>
  </si>
  <si>
    <t>Zarządca Rozliczeń S.A.</t>
  </si>
  <si>
    <t>Pomoc na wysokosprawną kogenerację</t>
  </si>
  <si>
    <t>07.02.2019</t>
  </si>
  <si>
    <t>15.04.2019</t>
  </si>
  <si>
    <t>31.12.2028</t>
  </si>
  <si>
    <t>SA.52530(2019/N)</t>
  </si>
  <si>
    <t>Ulgi w opłacie kogeneracyjnej dla
odbiorców przemysłowych</t>
  </si>
  <si>
    <t>Ustawa z dnia 14 grudnia 2018 r. o promowaniu energii elektrycznej z wysokosprawnej kogeneracji (Dz. U. z 2019 r. poz. 42)
Rozporządzenie Ministra Energii z dnia 9 grudnia 2016 r. w sprawie sposobu obliczania współczynnika intensywności zużycia energii elektrycznej przez odbiorcę przemysłowego (Dz. U. poz. 2054)</t>
  </si>
  <si>
    <t>Prezes Urzędu Regulacji Energetyki</t>
  </si>
  <si>
    <t>Pomoc na działalność badawczą, rozwojową i innowacyjną</t>
  </si>
  <si>
    <t>SA.53850(2019/N)</t>
  </si>
  <si>
    <t>Rekompensata dla sektorów i podsektorów energochłonnych</t>
  </si>
  <si>
    <t>Ustawa z dnia 19 lipca 2019 r. o systemie rekompensat dla sektorów i podsektorów energochłonnych (Dz. U. poz. 1532)</t>
  </si>
  <si>
    <t>03.07.2019</t>
  </si>
  <si>
    <t>SA.54734(2019/N)</t>
  </si>
  <si>
    <t>Przedłużenie programu pomocy w ramach uporządkowanej likwidacji spółdzielczych kas oszczędnościowo-kredytowych (13.08.2019-15.07.2020)</t>
  </si>
  <si>
    <t>Ustawa z dnia 10 czerwca 2016 r. o Bankowym Funduszu Gwarancyjnym, systemie gwarantowania depozytów oraz przymusowej restrukturyzacji (Dz. U. z 2019 r. poz. 795, ze zm.)
Ustawa z dnia 29 sierpnia 1997 r. - Ordynacja podatkowa (Dz. U. z 2019 r. poz. 900, ze zm.)</t>
  </si>
  <si>
    <t>Bankowy Fundusz Gwarancyjny /
Minister Finansów</t>
  </si>
  <si>
    <t>Zaradzenie poważnym zakłóceniom w funkcjonowaniu gospodarki</t>
  </si>
  <si>
    <t>22.06.2019</t>
  </si>
  <si>
    <t>13.08.2019</t>
  </si>
  <si>
    <t>15.07.2020</t>
  </si>
  <si>
    <t>przedłużenie programu SA.37425(2013/N) przedłużonego decyzją w sprawie SA.38747(2014/N), SA.40096 (2014/N), SA.42078(2014/N), SA.43650(2015/N), SA.45517(2016/N), SA.46982(2016/N), SA.48256(2017/N) i SA.51482(2018/N)</t>
  </si>
  <si>
    <t>9.99, 1.2</t>
  </si>
  <si>
    <t>SA.55443(2019/N)</t>
  </si>
  <si>
    <t>Pomoc na realizację projektów w zakresie zmniejszenia emisji hałasu przez wagony towarowe w ramach Programu Operacyjnego Infrastruktura i Środowisko na lata 2014-2020</t>
  </si>
  <si>
    <t>Ustawa z dnia 11 lipca 2014 r. o zasadach realizacji programów w zakresie polityki spójności finansowanych w perspektywie finansowej 2014-2020 (Dz. U. z 2018 r. poz. 1431 ze zm.)
Rozporządzenie Ministra Funduszy i Polityki Strukturalnej z dnia 23 stycznia 2020 r. w sprawie pomocy publicznej na realizację projektów w zakresie zmniejszenia emisji hałasu przez wagony towarowe w ramach Programu Operacyjnego Infrastruktura i Środowisko na lata 2014-2020 (Dz. U., poz. 185)</t>
  </si>
  <si>
    <t>Pomoc na koordynację transportu</t>
  </si>
  <si>
    <t>02.10.2019</t>
  </si>
  <si>
    <t>SA.56141(2020/N)</t>
  </si>
  <si>
    <t>Przedłużenie programu przymusowej restrukturyzacji banków spółdzielczych i małych banków komercyjnych (29.04.2020-29.10.2020)</t>
  </si>
  <si>
    <t>przedłużenie programu SA.46575(2016/N) przedłużonego decyzją w sprawie SA.48302(2017/N), SA.51403(2018/N), SA.54463(2019/N)</t>
  </si>
  <si>
    <t>przedłużenie programu SA.37425(2013/N) przedłużonego decyzją w sprawie SA.38747(2014/N), SA.40096 (2014/N), SA.42078(2014/N), SA.43650(2015/N), SA.45517(2016/N), SA.46982(2016/N), SA.48256(2017/N), SA.51482(2018/N) i SA.54734(2019/N)</t>
  </si>
  <si>
    <t>Polskie środki antykryzysowe - COVID-19 - tarcza finansowa dla dużych przedsiębiorstw - umorzenie pożyczek</t>
  </si>
  <si>
    <t>Ustawa z dnia 4 lipca 2019 r. o systemie instytucji rozwoju (Dz. U. z 2019 r. poz. 1572, ze zm.)
Uchwała Rady Ministrów w sprawie programu rządowego "Tarcza finansowa Polskiego Funduszu Rozwoju dla dużych firm"</t>
  </si>
  <si>
    <t>Polski Fundusz Rozwoju</t>
  </si>
  <si>
    <t>Pomoc udzielana na naprawienie szkód wyrządzonych przez klęski żywiołowe lub inne nadzwyczajne zdarzenia</t>
  </si>
  <si>
    <t>SA.56876(2020/N)</t>
  </si>
  <si>
    <t>Polski program gwarancji publicznych na wsparcie gospodarki w związku z pandemią koronawirusa</t>
  </si>
  <si>
    <t>Art. 15zzzd ustawy z 2 marca 2020 r. o szczególnych rozwiązaniach związanych z zapobieganiem, przeciwdziałaniem i zwalczaniem COVID-19, innych chorób zakaźnych oraz wywołanych nimi sytuacji kryzysowych (Dz. U. poz. 374, ze zm.)</t>
  </si>
  <si>
    <t>Pozostała pomoc kryzysowa</t>
  </si>
  <si>
    <t>2.33</t>
  </si>
  <si>
    <t>SA.56979(2020/N)</t>
  </si>
  <si>
    <t>Polskie środki antykryzysowe - COVID-19 - dopłaty do oprocentowania</t>
  </si>
  <si>
    <t xml:space="preserve">Ustawa o dopłatach do oprocentowania kredytów bankowych udzielanych na zapewnienie płynności przedsiębiorcom dotkniętym skutkami COVID-19 </t>
  </si>
  <si>
    <t>Pomoc rekompensująca negatywne konsekwencje ekonomiczne związane z COVID­19, udzielana w ramach limitu 800 000 euro na przedsiębiorcę</t>
  </si>
  <si>
    <t>SA.56922(2020/N)</t>
  </si>
  <si>
    <t>Polskie środki antykryzysowe - COVID-19 - dopłaty do wynagrodzeń, ulgi podatkowe i w zakresie składek na ubezpieczenia społeczne oraz inne środki</t>
  </si>
  <si>
    <t>Ustawa z dnia 2 marca 2020 r. o szczególnych rozwiązaniach związanych z zapobieganiem, przeciwdziałaniem i zwalczaniem COVID-19, innych chorób zakaźnych oraz wywołanych nimi sytuacji kryzysowych (Dz. U. poz. 374, ze zm.)
Art. 68ge ustawy z dnia 27 sierpnia 1997 r.o rehabilitacji zawodowej i społecznej oraz zatrudnianiu osób niepełnosprawnych (Dz. U. z 2020 r., poz. 426 i 568)</t>
  </si>
  <si>
    <t>Wójtowie gmin, burmistrzowie i prezydenci miast, starostowie powiatów, marszałkowie województw, Minister Kultury i Dziedzictwa Narodowego, ZUS, PFRON</t>
  </si>
  <si>
    <t>Pomoc rekompensująca negatywne konsekwencje ekonomiczne związane z COVID-19, udzielana w ramach limitu 800 000 euro na przedsiębiorcę; Pozostała pomoc kryzysowa</t>
  </si>
  <si>
    <t>1.6, 2.33</t>
  </si>
  <si>
    <t>SA.56996(2020/N)</t>
  </si>
  <si>
    <t>Polskie środki antykryzysowe - COVID-19 - tarcza finansowa dla mikro-, małych i średnich przedsiębiorstw</t>
  </si>
  <si>
    <t>Ustawa z dnia 4 lipca 2019 r. o systemie instytucji rozwoju (Dz. U. poz 1572, ze zm.)</t>
  </si>
  <si>
    <t>Legenda:</t>
  </si>
  <si>
    <t>Programy zatwierdzone przez KE</t>
  </si>
  <si>
    <t>Programy notyfikowane oczekujące na decyzję KE</t>
  </si>
  <si>
    <t xml:space="preserve">* </t>
  </si>
  <si>
    <t>w przypadku pomocy, co do której Komisja Europejska wydała decyzję ostateczną, numer ten należy podać w sprawozdaniu o udzielonej pomocy publicznej; natomiast w przypadku, gdy KE nie podjęła decyzji ostatecznej, podany numer służy celom informacyjnym i umożliwia odnalezienie na stronach KE informacji na temat stanu zaawansowania sprawy</t>
  </si>
  <si>
    <r>
      <t xml:space="preserve">Numer pomocy indywidualnej </t>
    </r>
    <r>
      <rPr>
        <b/>
        <sz val="14"/>
        <rFont val="Arial"/>
        <family val="2"/>
      </rPr>
      <t>*</t>
    </r>
  </si>
  <si>
    <t>Nazwa beneficjenta</t>
  </si>
  <si>
    <t>Podmioty udzielajace pomocy</t>
  </si>
  <si>
    <t>Przeznaczenie</t>
  </si>
  <si>
    <t>Data podjęcia ostatecznej decyzji przez KE</t>
  </si>
  <si>
    <t>Liczba dni oczekiwania na decyzję KE</t>
  </si>
  <si>
    <t>Ewentualne uwagi</t>
  </si>
  <si>
    <t>PL 28/2004</t>
  </si>
  <si>
    <t>Zaklady Górnicze Trzebionka S.A. (ZGT)</t>
  </si>
  <si>
    <t>Rescue, Restructuring</t>
  </si>
  <si>
    <t>Restrukturyzacja</t>
  </si>
  <si>
    <t>PL 36/2004</t>
  </si>
  <si>
    <t xml:space="preserve">WSK PZL - Kalisz S.A. </t>
  </si>
  <si>
    <t>PL 37/2004</t>
  </si>
  <si>
    <t>Zaklady Przemyslu Bawelnianego FROTEX S.A.</t>
  </si>
  <si>
    <t>PL 46/2004</t>
  </si>
  <si>
    <t>Bystrzyckie Fabryki Mebli S.A.</t>
  </si>
  <si>
    <t>C 20/2004</t>
  </si>
  <si>
    <t>CR20/04 - Huta Czestochowa</t>
  </si>
  <si>
    <t>19.05.2004</t>
  </si>
  <si>
    <t>05.07.2005</t>
  </si>
  <si>
    <t>C 3/2005</t>
  </si>
  <si>
    <t>Daewoo-FSO</t>
  </si>
  <si>
    <t>19.01.2005</t>
  </si>
  <si>
    <t>20.12.2006</t>
  </si>
  <si>
    <t>N 106/2005</t>
  </si>
  <si>
    <t>Hala Ludowa in Wroclaw</t>
  </si>
  <si>
    <t>Culture and heritage conservation</t>
  </si>
  <si>
    <t>Kultura</t>
  </si>
  <si>
    <t>03.03.2005</t>
  </si>
  <si>
    <t>20.04.2005</t>
  </si>
  <si>
    <t>N 186/2005</t>
  </si>
  <si>
    <t>Mittal Steel Poland - change of IBP</t>
  </si>
  <si>
    <t>18.04.2005</t>
  </si>
  <si>
    <t>20.07.2005</t>
  </si>
  <si>
    <t>N 249/2005</t>
  </si>
  <si>
    <t>Energetyka Wislosan - Electricity supply</t>
  </si>
  <si>
    <t>Energy</t>
  </si>
  <si>
    <t>Inne</t>
  </si>
  <si>
    <t>29.04.2005</t>
  </si>
  <si>
    <t>28.06.2005</t>
  </si>
  <si>
    <t>C 17/2005</t>
  </si>
  <si>
    <t>Stocznia Gdynia</t>
  </si>
  <si>
    <t>01.06.2005</t>
  </si>
  <si>
    <t>06.11.2008</t>
  </si>
  <si>
    <t>C 18/2005</t>
  </si>
  <si>
    <t>Stocznia Gdańsk</t>
  </si>
  <si>
    <t>22.07.2009</t>
  </si>
  <si>
    <t>C 19/2005</t>
  </si>
  <si>
    <t>Stocznia Szczecińska</t>
  </si>
  <si>
    <t>C 21/2005</t>
  </si>
  <si>
    <t>Poczta Polska</t>
  </si>
  <si>
    <t>Rekompensata za świadczenie usług powszechnych</t>
  </si>
  <si>
    <t>29.06.2005</t>
  </si>
  <si>
    <t>15.12.2009</t>
  </si>
  <si>
    <t>N 274/2005</t>
  </si>
  <si>
    <t>Huty Cynku Miasteczko Slaskie S.A.</t>
  </si>
  <si>
    <t>Ratowanie</t>
  </si>
  <si>
    <t>30.06.2005</t>
  </si>
  <si>
    <t>13.09.2005</t>
  </si>
  <si>
    <t>N 485/2005</t>
  </si>
  <si>
    <t>Volvo Sp. z o.o.</t>
  </si>
  <si>
    <t>regional</t>
  </si>
  <si>
    <t>Regionalna</t>
  </si>
  <si>
    <t>28.09.2005</t>
  </si>
  <si>
    <t>31.01.2006</t>
  </si>
  <si>
    <t>N 529/2005</t>
  </si>
  <si>
    <t>Wrozamet SA</t>
  </si>
  <si>
    <t>18.10.2005</t>
  </si>
  <si>
    <t>10.02.2006</t>
  </si>
  <si>
    <t>N 618/2005</t>
  </si>
  <si>
    <t>LG Electronics Mlawa</t>
  </si>
  <si>
    <t>21.11.2005</t>
  </si>
  <si>
    <t>20.03.2006</t>
  </si>
  <si>
    <t>C 44/2005</t>
  </si>
  <si>
    <t>Huta Stalowa Wola</t>
  </si>
  <si>
    <t>N 630/2005</t>
  </si>
  <si>
    <t xml:space="preserve">MAN Truck Sp z o.o. </t>
  </si>
  <si>
    <t>13.12.2005</t>
  </si>
  <si>
    <t>13.02.2006</t>
  </si>
  <si>
    <t>N 629/2005</t>
  </si>
  <si>
    <t>Hewlett Packard</t>
  </si>
  <si>
    <t>04.05.2006</t>
  </si>
  <si>
    <t>N 632/2005</t>
  </si>
  <si>
    <t xml:space="preserve">Energetyka Wisłosan </t>
  </si>
  <si>
    <t>14.12.2005</t>
  </si>
  <si>
    <t>19.07.2006</t>
  </si>
  <si>
    <t>N 37/2006</t>
  </si>
  <si>
    <t>06.01.2006</t>
  </si>
  <si>
    <t>24.05.2006</t>
  </si>
  <si>
    <t>N 26/2006</t>
  </si>
  <si>
    <t>Delphi SA</t>
  </si>
  <si>
    <t>08.09.2006</t>
  </si>
  <si>
    <t>N 28/2006</t>
  </si>
  <si>
    <t>TECHMATRANS S.A.</t>
  </si>
  <si>
    <t>rescue, Restructuring</t>
  </si>
  <si>
    <t>20.02.2006</t>
  </si>
  <si>
    <t>N 107/2006</t>
  </si>
  <si>
    <t>IBM Polska Sp. z o.o.</t>
  </si>
  <si>
    <t>17.07.2006</t>
  </si>
  <si>
    <t>N 251/2006</t>
  </si>
  <si>
    <t xml:space="preserve">LG Innotek Poland Sp. z o.o. </t>
  </si>
  <si>
    <t>20.04.2006</t>
  </si>
  <si>
    <t>N 250/2006</t>
  </si>
  <si>
    <t>LG Chem Poland Sp. z o.o.</t>
  </si>
  <si>
    <t>N 249/2006</t>
  </si>
  <si>
    <t xml:space="preserve">LG Heesung Electronics Poland Sp. z o.o. </t>
  </si>
  <si>
    <t>N 248/2006</t>
  </si>
  <si>
    <t>LG Dong Yang Electronics Sp. z o.o.</t>
  </si>
  <si>
    <t>N 247/2006</t>
  </si>
  <si>
    <t>Lucky SMT Sp. z o.o.</t>
  </si>
  <si>
    <t>N 246/2006</t>
  </si>
  <si>
    <t xml:space="preserve">Ohsung [Dong Seo] Display Poland Sp. z o.o. </t>
  </si>
  <si>
    <t>N 245/2006</t>
  </si>
  <si>
    <t xml:space="preserve">LG Philips LCD Poland Sp. z o.o. </t>
  </si>
  <si>
    <t>N 258/2006</t>
  </si>
  <si>
    <t>Tramwaje Śląskie SA</t>
  </si>
  <si>
    <t>transport</t>
  </si>
  <si>
    <t>21.04.2006</t>
  </si>
  <si>
    <t>22.06.2006</t>
  </si>
  <si>
    <t>N 257/2006</t>
  </si>
  <si>
    <t>LG Electronics Wrocław Sp z o.o.</t>
  </si>
  <si>
    <t>N 256/2006</t>
  </si>
  <si>
    <t>LG Electronics Wroclaw Sp. z o.o.</t>
  </si>
  <si>
    <t>N 323/2006</t>
  </si>
  <si>
    <t>PKS w Olkuszu</t>
  </si>
  <si>
    <t>23.05.2006</t>
  </si>
  <si>
    <t>30.08.2006</t>
  </si>
  <si>
    <t>C 23/2006</t>
  </si>
  <si>
    <t>Technologie Buczek</t>
  </si>
  <si>
    <t>07.06.2006</t>
  </si>
  <si>
    <t>23.10.2007</t>
  </si>
  <si>
    <t>C 32/2006</t>
  </si>
  <si>
    <t>Huta Cynku Miasteczko Śląskie</t>
  </si>
  <si>
    <t>N 535/2006</t>
  </si>
  <si>
    <t>Shell Polska Sp. z o.o.</t>
  </si>
  <si>
    <t>08.08.2006</t>
  </si>
  <si>
    <t>22.02.2007</t>
  </si>
  <si>
    <t>C 6/2007</t>
  </si>
  <si>
    <t>Techmatrans - pomoc na restrukturyzacje</t>
  </si>
  <si>
    <t>21.08.2006</t>
  </si>
  <si>
    <t>28.11.2007</t>
  </si>
  <si>
    <t>N 586/2006</t>
  </si>
  <si>
    <t>Przedsiebiorstwa Spedycji Miedzynarodowej C. Hartwig Warszawa S.A</t>
  </si>
  <si>
    <t>01.09.2006</t>
  </si>
  <si>
    <t>24.10.2006</t>
  </si>
  <si>
    <t>N 741/2006</t>
  </si>
  <si>
    <t>Port Lotniczy w Łodzi</t>
  </si>
  <si>
    <t>sectoral aid</t>
  </si>
  <si>
    <t>Sektorowa</t>
  </si>
  <si>
    <t>14.11.2006</t>
  </si>
  <si>
    <t>04.04.2007</t>
  </si>
  <si>
    <t>N 743/2006</t>
  </si>
  <si>
    <t>C 51/2006</t>
  </si>
  <si>
    <t>Arcelor Huta Warszawa</t>
  </si>
  <si>
    <t>06.12.2006</t>
  </si>
  <si>
    <t>11.12.2007</t>
  </si>
  <si>
    <t>C 52/2006</t>
  </si>
  <si>
    <t>Odlewnia Żeliwa Śrem</t>
  </si>
  <si>
    <t>10.12.2008</t>
  </si>
  <si>
    <t>N 828/2006</t>
  </si>
  <si>
    <t xml:space="preserve">Bridgestone Stargard Sp. z o. o. </t>
  </si>
  <si>
    <t>08.12.2006</t>
  </si>
  <si>
    <t>25.06.2007</t>
  </si>
  <si>
    <t>C 54/2006</t>
  </si>
  <si>
    <t>Bison-Bial</t>
  </si>
  <si>
    <t>12.09.2007</t>
  </si>
  <si>
    <t>N 905/2006</t>
  </si>
  <si>
    <t>Toshiba</t>
  </si>
  <si>
    <t>23.12.2006</t>
  </si>
  <si>
    <t>18.07.2007</t>
  </si>
  <si>
    <t>N 903/2006</t>
  </si>
  <si>
    <t xml:space="preserve">Johnson Controls Siemianowice Sp. z o.o. </t>
  </si>
  <si>
    <t>27.12.2006</t>
  </si>
  <si>
    <t>25.05.2007</t>
  </si>
  <si>
    <t>N 904/2006</t>
  </si>
  <si>
    <t>Funai Electric (Polska) Sp. z o. o.</t>
  </si>
  <si>
    <t>04.06.2007</t>
  </si>
  <si>
    <t>N 901/2006</t>
  </si>
  <si>
    <t xml:space="preserve">Orion Electric (Poland) Sp. z o.o. </t>
  </si>
  <si>
    <t>29.12.2006</t>
  </si>
  <si>
    <t>NN 4/2007</t>
  </si>
  <si>
    <t>Delitissue Sp z o.o.</t>
  </si>
  <si>
    <t>15.01.2007</t>
  </si>
  <si>
    <t>01.03.2007</t>
  </si>
  <si>
    <t>N 576/2007</t>
  </si>
  <si>
    <t>Humax Poland Sp. z o.o</t>
  </si>
  <si>
    <t>Regonalna</t>
  </si>
  <si>
    <t>04.10.2007</t>
  </si>
  <si>
    <t>31.01.2008</t>
  </si>
  <si>
    <t>N 578/2007</t>
  </si>
  <si>
    <t>Carlsberg Accounting Service Centre Sp. z o. o.</t>
  </si>
  <si>
    <t>C 43/2007</t>
  </si>
  <si>
    <t>Huta Stalowa Wola SA</t>
  </si>
  <si>
    <t>10.10.2007</t>
  </si>
  <si>
    <t>10.03.2009</t>
  </si>
  <si>
    <t>N 721/2007</t>
  </si>
  <si>
    <r>
      <t>Reuters Europe S.A.</t>
    </r>
    <r>
      <rPr>
        <sz val="10"/>
        <color indexed="8"/>
        <rFont val="Arial"/>
        <family val="2"/>
      </rPr>
      <t xml:space="preserve"> </t>
    </r>
  </si>
  <si>
    <t>06.12.2007</t>
  </si>
  <si>
    <t>18.03.2008</t>
  </si>
  <si>
    <t>N 638/2007</t>
  </si>
  <si>
    <t>"Pomoc na rozbudowę Regionalnego Portu Lotniczego: Port Lotniczy Łódź Sp. z o.o."</t>
  </si>
  <si>
    <t>06.11.2007</t>
  </si>
  <si>
    <t>02.04.2008</t>
  </si>
  <si>
    <t>N 506/2007</t>
  </si>
  <si>
    <t>Hartwig Warszawa - pomoc na restrukturyzacje</t>
  </si>
  <si>
    <t>29.08.2007</t>
  </si>
  <si>
    <t>C 48/2007</t>
  </si>
  <si>
    <t>Pomoc na rzecz producentów rur WRJ i WRJ-Serwis</t>
  </si>
  <si>
    <t>06.07.2010</t>
  </si>
  <si>
    <t>N 743/2007</t>
  </si>
  <si>
    <t>MAN Accounting Center Sp. z o. o.</t>
  </si>
  <si>
    <t>13.12.2007</t>
  </si>
  <si>
    <t>30.05.2008</t>
  </si>
  <si>
    <t>N 299/2007</t>
  </si>
  <si>
    <t xml:space="preserve">LIP - PL - Sharp Manufacturing Poland Sp. z o.o. </t>
  </si>
  <si>
    <t>29.05.2007</t>
  </si>
  <si>
    <t>25.06.2008</t>
  </si>
  <si>
    <t>N 744/2007</t>
  </si>
  <si>
    <t>Zensar Technologies Limited Odział w Polsce</t>
  </si>
  <si>
    <t>24.04.2008</t>
  </si>
  <si>
    <t>C 46/2008</t>
  </si>
  <si>
    <t>Dell Products (Poland) Sp. z o. o.</t>
  </si>
  <si>
    <t>24.12.2007</t>
  </si>
  <si>
    <t>23.09.2009</t>
  </si>
  <si>
    <t>N 51/2008</t>
  </si>
  <si>
    <t>KPIT Infosystems Central Europe Sp. z o.o.</t>
  </si>
  <si>
    <t>28.01.2008</t>
  </si>
  <si>
    <t>07.05.2008</t>
  </si>
  <si>
    <t>N 67/2008</t>
  </si>
  <si>
    <t>Google Poland Sp. z o.o.</t>
  </si>
  <si>
    <t>06.02.2008</t>
  </si>
  <si>
    <t>24.06.2008</t>
  </si>
  <si>
    <t>C 11/2008</t>
  </si>
  <si>
    <t>BVG Medien Beteiligungs GmbH (BVG)</t>
  </si>
  <si>
    <t>11.03.2008</t>
  </si>
  <si>
    <t>N 153/2008</t>
  </si>
  <si>
    <t>Pomoc na rozbudowę regionalnego portu lotniczego: Port Lotniczy Gdańsk - Rębiechowo Sp. z o.o.</t>
  </si>
  <si>
    <t>26.03.2008</t>
  </si>
  <si>
    <t>04.06.2008</t>
  </si>
  <si>
    <t>N 158/2008</t>
  </si>
  <si>
    <t>Pomoc na budowę Regionalnego Portu Lotniczego Lublin S.A. (Świdnik)</t>
  </si>
  <si>
    <t>27.03.2008</t>
  </si>
  <si>
    <t>C 40/2008</t>
  </si>
  <si>
    <t>Pomoc na restrukturyzację dla Kombinatu "PZL-Hydral" S.A.</t>
  </si>
  <si>
    <t>Brak pomocy</t>
  </si>
  <si>
    <t>04.08.2010</t>
  </si>
  <si>
    <t>W wyniku przeprowadzonego postępowania władze polskie wycofały się z zamiaru udzielenia spółce planowanej pomocy, a Komisja stwierdziła, że działania przeprowadzone w przeszłości nie wiązały się z udzieleniem pomocy publicznej.</t>
  </si>
  <si>
    <t>N 212/2008</t>
  </si>
  <si>
    <t>Pomoc na restrukturyzację dla Przedsiębiorstwa Komunikacji Samochodowej Wadowice S.A.</t>
  </si>
  <si>
    <t>25.04.2008</t>
  </si>
  <si>
    <t>28.01.2009</t>
  </si>
  <si>
    <t>N 360/2008</t>
  </si>
  <si>
    <t>State Street Services (Poland) Limited Sp. z o.o.</t>
  </si>
  <si>
    <t>17.07.2008</t>
  </si>
  <si>
    <t>30.10.2008</t>
  </si>
  <si>
    <t>N 406/2008</t>
  </si>
  <si>
    <t>Robert Bosch Sp. z o.o.</t>
  </si>
  <si>
    <t>13.08.2008</t>
  </si>
  <si>
    <t>24.12.2008</t>
  </si>
  <si>
    <t>C 49/2008</t>
  </si>
  <si>
    <t>Pomoc publiczna na restrukturyzację dla Wytwórni Urządzeń Chłodniczych PZL-Dębica Spółka Akcyjna</t>
  </si>
  <si>
    <t>19.12.2012</t>
  </si>
  <si>
    <t>W wyniku przeprowadzonego postępowania władze polskie wycofały się z zamiaru udzielenia spółce planowanej pomocy, a Komisja stwierdziła, że działania przeprowadzone w przeszłości oraz zawarcie układu dotyczącego rozłożenia na raty zobowiązań publicznoprawnych nie wiązały się z udzieleniem pomocy publicznej.</t>
  </si>
  <si>
    <t>N 433/2008</t>
  </si>
  <si>
    <t>UPS Polska Sp. z o.o.</t>
  </si>
  <si>
    <t>01.09.2008</t>
  </si>
  <si>
    <t>04.03.2009</t>
  </si>
  <si>
    <t>N 489/2008</t>
  </si>
  <si>
    <t>Pomoc na inwestycję technologiczną dla Spółki Polski Lek S.A.</t>
  </si>
  <si>
    <t>01.10.2008</t>
  </si>
  <si>
    <t>05.06.2009</t>
  </si>
  <si>
    <t>N 509/2008</t>
  </si>
  <si>
    <t>Pomoc publiczna na ratowanie dla spółki Tarchomińskie Zakłady Farmaceutyczne "Polfa" S.A.</t>
  </si>
  <si>
    <t>14.10.2008</t>
  </si>
  <si>
    <t>23.12.2008</t>
  </si>
  <si>
    <t>N 522/2008</t>
  </si>
  <si>
    <t>Franklin Templeton Investments Poland Sp. z o.o.</t>
  </si>
  <si>
    <t>20.10.2008</t>
  </si>
  <si>
    <t>19.03.2009</t>
  </si>
  <si>
    <t>N 570/2008</t>
  </si>
  <si>
    <t>Utworzenie i dokapitalizowanie spółki Port Lotniczy "Rzeszów-Jasionka" Sp. z o.o.</t>
  </si>
  <si>
    <t>* Nazwa środka pomocy:</t>
  </si>
  <si>
    <t>12.11.2008</t>
  </si>
  <si>
    <t>12.04.2009</t>
  </si>
  <si>
    <t>N 633/2008</t>
  </si>
  <si>
    <t>Ford-Werke GmbH “Launching the production of a new car, Ford Ka, in the years 2009-2010”</t>
  </si>
  <si>
    <t>15.12.2008</t>
  </si>
  <si>
    <t>08.09.2009</t>
  </si>
  <si>
    <t>N 649/2008</t>
  </si>
  <si>
    <t>SWS Business Process Outsourcing Poland Sp. z o.o.</t>
  </si>
  <si>
    <t>18.12.2008</t>
  </si>
  <si>
    <t>19.02.2009</t>
  </si>
  <si>
    <t>N 24/2009</t>
  </si>
  <si>
    <t>Krakowskie Zakłady Garbarskie S.A.</t>
  </si>
  <si>
    <t>15.01.2009</t>
  </si>
  <si>
    <t>12.01.2011</t>
  </si>
  <si>
    <t>N 116/2009</t>
  </si>
  <si>
    <t>Diora Świdnica Sp. z o.o.</t>
  </si>
  <si>
    <t>26.02.2009</t>
  </si>
  <si>
    <t>20.04.2009</t>
  </si>
  <si>
    <t>N 151/2009</t>
  </si>
  <si>
    <t>Pomoc na infrastrukturę transportową dla GTC – na budowę i eksploatację autostrady A1 Etap II</t>
  </si>
  <si>
    <t>11.03.2009</t>
  </si>
  <si>
    <t>13.05.2009</t>
  </si>
  <si>
    <t>N 152/2009</t>
  </si>
  <si>
    <t>Pomoc na infrastrukturę transportową dla GTC - na budowę i eksploatację autostrady A1 Etap I</t>
  </si>
  <si>
    <t>13.03.2009</t>
  </si>
  <si>
    <t>N 293/2009</t>
  </si>
  <si>
    <t>Samsung Electronics Polska Sp. z o.o.</t>
  </si>
  <si>
    <t>Rozwój regionalny</t>
  </si>
  <si>
    <t>Zgłoszenie ogólne</t>
  </si>
  <si>
    <t>Pokaż</t>
  </si>
  <si>
    <t>13.07.2009</t>
  </si>
  <si>
    <t>N 338/2009</t>
  </si>
  <si>
    <t>UniCredit Processes &amp; Administration Societa per Azioni Spółka Akcyjna Oddział w Polsce</t>
  </si>
  <si>
    <t>22.09.2009</t>
  </si>
  <si>
    <t>N 448/2009</t>
  </si>
  <si>
    <t>Crisil Irevna Poland Sp. z o.o.</t>
  </si>
  <si>
    <t>23.07.2009</t>
  </si>
  <si>
    <t>10.12.2009</t>
  </si>
  <si>
    <t>N 447/2009</t>
  </si>
  <si>
    <t xml:space="preserve">TietoEnator Sp. z o.o.  </t>
  </si>
  <si>
    <t>17.11.2009</t>
  </si>
  <si>
    <t>N 462/2009</t>
  </si>
  <si>
    <t>Pomoc na infrastrukturę transportową - na budowę i eksploatację autostrady A2 na odcinku Świecko - Nowy Tomyśl</t>
  </si>
  <si>
    <t>29.07.2009</t>
  </si>
  <si>
    <t>02.12.2009</t>
  </si>
  <si>
    <t>N 468/2009</t>
  </si>
  <si>
    <t>Roche Polska Sp. z o.o.</t>
  </si>
  <si>
    <t>04.08.2009</t>
  </si>
  <si>
    <t>N 488/2009</t>
  </si>
  <si>
    <t xml:space="preserve">Tarchomińskie Zakłady Farmaceutyczne "POLFA" S.A. </t>
  </si>
  <si>
    <t>11.08.2009</t>
  </si>
  <si>
    <t>N 508/2009</t>
  </si>
  <si>
    <t xml:space="preserve">MARMUR Sławniowice sp. z o.o. </t>
  </si>
  <si>
    <t>07.09.2009</t>
  </si>
  <si>
    <t>26.10.2009</t>
  </si>
  <si>
    <t>N 570/2009</t>
  </si>
  <si>
    <t>Diora Świdnica sp. z o.o.</t>
  </si>
  <si>
    <t>20.10.2009</t>
  </si>
  <si>
    <t>16.06.2011</t>
  </si>
  <si>
    <t>N 594/2009</t>
  </si>
  <si>
    <t xml:space="preserve">Dotacja na inwestycje w układy przesyłowe gazu ziemnego dla OGP Gaz-System S.A. </t>
  </si>
  <si>
    <t>29.10.2009</t>
  </si>
  <si>
    <t>15.03.2010</t>
  </si>
  <si>
    <t>N 660/2009</t>
  </si>
  <si>
    <t>Dotacja na inwestycje w podziemne magazyny gazu ziemnego dla PGNiG S.A.</t>
  </si>
  <si>
    <t>26.11.2009</t>
  </si>
  <si>
    <t>23.06.2010</t>
  </si>
  <si>
    <t>N 693/2009</t>
  </si>
  <si>
    <t>Zakłady Chemiczne "Police" S.A.</t>
  </si>
  <si>
    <t>26.05.2010</t>
  </si>
  <si>
    <t>N 104/2010</t>
  </si>
  <si>
    <t>Fabryka Łożysk Tocznych - Kraśnik S.A.</t>
  </si>
  <si>
    <t>16.03.2010</t>
  </si>
  <si>
    <t>02.06.2010</t>
  </si>
  <si>
    <t xml:space="preserve">projekt </t>
  </si>
  <si>
    <t>Fiat Powertrain Technologies Poland Sp. z o.o.</t>
  </si>
  <si>
    <t>28.01.2010</t>
  </si>
  <si>
    <t>N 103/2010</t>
  </si>
  <si>
    <t>Wytwórnia Filtrów "PZL - Sędziszów" S.A.</t>
  </si>
  <si>
    <t>17.06.2010</t>
  </si>
  <si>
    <t>N 126/2010</t>
  </si>
  <si>
    <t>Zakłady Sprzętu Precyzyjnego "NIEWIADÓW" S.A.</t>
  </si>
  <si>
    <t>06.04.2010</t>
  </si>
  <si>
    <t>25.06.2010</t>
  </si>
  <si>
    <t>NN 66/2010</t>
  </si>
  <si>
    <t>Kopalnia Soli "Wieliczka" S.A. (ex N 211/2010)</t>
  </si>
  <si>
    <t>Ochrona dziedzictwa kulturowego</t>
  </si>
  <si>
    <t>14.04.2010</t>
  </si>
  <si>
    <t>15.12.2010</t>
  </si>
  <si>
    <t xml:space="preserve">MARMUR Sławniowice Sp. z o.o. </t>
  </si>
  <si>
    <t>26.04.2010</t>
  </si>
  <si>
    <t>14.01.2011 r. władze polskie wycofały notyfikację pomocy na restrukturyzację MARMUR Sławniowice sp. z o.o. przekazując równocześnie informację, że pomoc na ratowanie zatwierdzona decyzją Komisji z dnia 26 października 2009 r. N 508/2009 została w pełni zwrócona do końca 2010 r. Obecnie oczekujemy na stanowisko Komisji</t>
  </si>
  <si>
    <t>NN 67/2010</t>
  </si>
  <si>
    <t>Przedsiębiorstwo Państwowe Kopalnia Soli "Bochnia" z siedzibą w Bochni w likwidacji (dawny N 194/2010)</t>
  </si>
  <si>
    <t>19.05.2010</t>
  </si>
  <si>
    <t>N 200/2010</t>
  </si>
  <si>
    <t xml:space="preserve">Global e-Business Operations Sp. z o.o. </t>
  </si>
  <si>
    <t>21.05.2010</t>
  </si>
  <si>
    <t>22.07.2010</t>
  </si>
  <si>
    <t>Firma Reklamowa "Pietraszkiewicz"</t>
  </si>
  <si>
    <t>N 217/2010</t>
  </si>
  <si>
    <t>Zakład Naprawczy Mechanizacji Rolnictwa w Ostródzie Sp. z o.o.</t>
  </si>
  <si>
    <t>19.10.2010</t>
  </si>
  <si>
    <t>N 244/2010</t>
  </si>
  <si>
    <t>Unimor Radiocom Sp. z o.o.</t>
  </si>
  <si>
    <t>10.06.2010</t>
  </si>
  <si>
    <t>25.11.2010</t>
  </si>
  <si>
    <t>N 247/2010</t>
  </si>
  <si>
    <t>Wydawnictwo Wiedza Powszechna Sp. z o.o.</t>
  </si>
  <si>
    <t>11.06.2010</t>
  </si>
  <si>
    <t>12.08.2010</t>
  </si>
  <si>
    <t>N 246/2010</t>
  </si>
  <si>
    <t>Fabryka Form Metalowych FORMET S.A.</t>
  </si>
  <si>
    <t>N 272/2010</t>
  </si>
  <si>
    <t>Białostockie Zakłady Graficzne S.A.</t>
  </si>
  <si>
    <t>N 271/2010</t>
  </si>
  <si>
    <t>Przedsiębiorstwo Komunikacji Samochodowej w Puławach sp. z o.o.</t>
  </si>
  <si>
    <t>20.08.2010</t>
  </si>
  <si>
    <t>N 320/2010</t>
  </si>
  <si>
    <t>Jeleniogórska Przędzalnia Czesankowa "ANILUX" S.A.</t>
  </si>
  <si>
    <t>15.07.2010</t>
  </si>
  <si>
    <t>12.10.2010</t>
  </si>
  <si>
    <t>Miejskie Przedsiębiorstwo Wodociągów i Kanalizacji Spółka z o.o. we Wrocławiu</t>
  </si>
  <si>
    <t>20.09.2010</t>
  </si>
  <si>
    <t>N 447/2010</t>
  </si>
  <si>
    <t>Geoban S.A. Oddział w Polsce</t>
  </si>
  <si>
    <t>13.10.2010</t>
  </si>
  <si>
    <t>15.11.2010</t>
  </si>
  <si>
    <t>N 307/2010</t>
  </si>
  <si>
    <t>Atos Origin IT Services Sp. z o.o.</t>
  </si>
  <si>
    <t>08.07.2010</t>
  </si>
  <si>
    <t>17.08.2010</t>
  </si>
  <si>
    <t>N 433/2010</t>
  </si>
  <si>
    <t xml:space="preserve">Citibank International Plc Oddział w Polsce </t>
  </si>
  <si>
    <t>06.10.2010</t>
  </si>
  <si>
    <t>10.11.2010</t>
  </si>
  <si>
    <t>Dąbrowska Fabryka Obrabiarek "Ponar-Defum"</t>
  </si>
  <si>
    <t>20.10.2010</t>
  </si>
  <si>
    <t>N 492/2010</t>
  </si>
  <si>
    <t xml:space="preserve">PGBW "HYDROGEO" </t>
  </si>
  <si>
    <t>27.10.2010</t>
  </si>
  <si>
    <t>24.05.2011</t>
  </si>
  <si>
    <t>N 540/2010</t>
  </si>
  <si>
    <t>Przedsiębiorstwo Komunikacji Samochodowej Busko Zdrój S.A.</t>
  </si>
  <si>
    <t>18.11.2010</t>
  </si>
  <si>
    <t>13.07.2011</t>
  </si>
  <si>
    <t>N 542/2010</t>
  </si>
  <si>
    <t>Polskie Sieci Elektroenergetyczne Operator S.A.</t>
  </si>
  <si>
    <t>06.01.2011</t>
  </si>
  <si>
    <t>N 555/2010</t>
  </si>
  <si>
    <t>Nordea Bank AB Oddział w Polsce</t>
  </si>
  <si>
    <t>06.12.2010</t>
  </si>
  <si>
    <t>13.01.2011</t>
  </si>
  <si>
    <t>N 541/2010</t>
  </si>
  <si>
    <t>Rekompensata dla Stalexport Autostrada Małopolska S.A. (SAM S.A.) - Autostrada A4 (Katowice - Kraków)</t>
  </si>
  <si>
    <t>04.12.2013</t>
  </si>
  <si>
    <t>SA.32024(2010/N)</t>
  </si>
  <si>
    <t>SA.32063(2011/NN)</t>
  </si>
  <si>
    <t>Mondi Świecie S.A.</t>
  </si>
  <si>
    <t>08.12.2010</t>
  </si>
  <si>
    <t>08.05.2012</t>
  </si>
  <si>
    <t xml:space="preserve">The Royal Bank of Scotland N.V. Spółka Akcyjna Oddział w Polsce </t>
  </si>
  <si>
    <t>24.11.2010</t>
  </si>
  <si>
    <t>SA.32117(2010/N)</t>
  </si>
  <si>
    <t>Pomoc na restrukturyzację dla Wytwórni Filtrów "PZL-Sędziszów" S.A.</t>
  </si>
  <si>
    <t>17.12.2010</t>
  </si>
  <si>
    <t>30.05.2012</t>
  </si>
  <si>
    <t>SA.32480(2011/N)</t>
  </si>
  <si>
    <t>Przedsiębiorstwo Komunikacji Samochodowej w Staszowie sp. z o.o.</t>
  </si>
  <si>
    <t>27.01.2011</t>
  </si>
  <si>
    <t>Miejskie Przedsiębiorstwo Wodociągów i Kanalizacji w Krakowie</t>
  </si>
  <si>
    <t>ochrona środowiska</t>
  </si>
  <si>
    <t>28.01.2011</t>
  </si>
  <si>
    <t>SA.32612(2011/N)</t>
  </si>
  <si>
    <t>22.02.2011</t>
  </si>
  <si>
    <t>19.10.2011</t>
  </si>
  <si>
    <t>Bonifikata dla Spółdzielni Mieszkaniowej w Bielsku Podlaskim</t>
  </si>
  <si>
    <t>11.02.2011</t>
  </si>
  <si>
    <t>SA.32757(2011/N)</t>
  </si>
  <si>
    <t>Miejskie Przedsiębiorstwo Gospodarki Komunalnej Sp. z o.o. w Jaśle</t>
  </si>
  <si>
    <t>oszczędność energii</t>
  </si>
  <si>
    <t>22.03.2011</t>
  </si>
  <si>
    <t>24.01.2012</t>
  </si>
  <si>
    <t>SA.32832(2011/N)</t>
  </si>
  <si>
    <t xml:space="preserve">Miejskie Przedsiębiorstwo Energetyki Cieplnej Spółka z o.o. w Dębicy </t>
  </si>
  <si>
    <t>06.04.2011</t>
  </si>
  <si>
    <t>SA.32831(2011/N)</t>
  </si>
  <si>
    <t>Przedsiębiorstwo Energetyki Cieplnej Ropczyce Sp. z o.o.</t>
  </si>
  <si>
    <t>SA.32830(2011/N)</t>
  </si>
  <si>
    <t>Miejskie Przedsiębiorstwo Gospodarki Komunalnej w Krośnie Sp. z o.o.</t>
  </si>
  <si>
    <t>Oszczędność energii</t>
  </si>
  <si>
    <t>04.04.2012</t>
  </si>
  <si>
    <t>SA.32965(2011/N)</t>
  </si>
  <si>
    <t>04.05.2011</t>
  </si>
  <si>
    <t>25.01.2012</t>
  </si>
  <si>
    <t>SA.33042(2011/N)</t>
  </si>
  <si>
    <t>Przedsiębiorstwo Komunikacji Samochodowej w Ostrowie Wielkopolskim sp. z o.o.</t>
  </si>
  <si>
    <t>19.05.2011</t>
  </si>
  <si>
    <t>07.12.2011</t>
  </si>
  <si>
    <t>SA.33150(2011/N)</t>
  </si>
  <si>
    <t>Bydgoskie Zakłady Przemysłu Gumowego "Stomil" S.A.</t>
  </si>
  <si>
    <t>08.06.2011</t>
  </si>
  <si>
    <t>12.06.2012</t>
  </si>
  <si>
    <t>Przedsiębiorstwo Usług Hotelarskich i Turystycznych "Kraków" Sp. z o.o.</t>
  </si>
  <si>
    <t>28.06.2011</t>
  </si>
  <si>
    <t>SA.33317(2011/N)</t>
  </si>
  <si>
    <t>PKS Lubliniec</t>
  </si>
  <si>
    <t>08.09.2011</t>
  </si>
  <si>
    <t>SA.31953(2011/N)</t>
  </si>
  <si>
    <t>Polskie LNG S.A. z siedzibą w Świnoujściu</t>
  </si>
  <si>
    <t>04.08.2011</t>
  </si>
  <si>
    <t>05.10.2011</t>
  </si>
  <si>
    <t>SA.33438(2011/N)</t>
  </si>
  <si>
    <t xml:space="preserve">Sieć Szerokopasmowa Polski Wschodniej - Województwo Warmińsko-Mazurskie </t>
  </si>
  <si>
    <t>29.07.2011</t>
  </si>
  <si>
    <t>10.11.2011</t>
  </si>
  <si>
    <t>SA.33439(2011/N)</t>
  </si>
  <si>
    <t xml:space="preserve">Sieć Szerokopasmowa Polski Wschodniej - Województwo Podkarpackie </t>
  </si>
  <si>
    <t>SA.33440(2011/N)</t>
  </si>
  <si>
    <t xml:space="preserve">Sieć Szerokopasmowa Polski Wschodniej - Województwo Świętokrzyskie </t>
  </si>
  <si>
    <t>SA.33441(2011/N)</t>
  </si>
  <si>
    <t xml:space="preserve">Sieć Szerokopasmowa Polski Wschodniej - Województwo Podlaskie </t>
  </si>
  <si>
    <t>SA.30851(2011/N)</t>
  </si>
  <si>
    <t xml:space="preserve">Sieć Szerokopasmowa Polski Wschodniej - Województwo Lubelskie </t>
  </si>
  <si>
    <t>02.08.2011</t>
  </si>
  <si>
    <t>SA.33474(2011/N)</t>
  </si>
  <si>
    <t>FFM FORMET S.A.</t>
  </si>
  <si>
    <t>08.02.2012</t>
  </si>
  <si>
    <t>Przedsiębiorstwo Komunikacji Samochodowej w Dzierżoniowie S.A.</t>
  </si>
  <si>
    <t>20.10.2011</t>
  </si>
  <si>
    <t>SA.33998(2011/N)</t>
  </si>
  <si>
    <t>Zakład Produkcyjno-Handlowy Artykułów Gospodarstwa Domowego MESKO-AGD sp. z o.o.</t>
  </si>
  <si>
    <t>05.12.2011</t>
  </si>
  <si>
    <t>26.03.2012</t>
  </si>
  <si>
    <t>SA.33643(2011/N)</t>
  </si>
  <si>
    <t>McKinsey EMEA Shared Services Sp. z o.o.</t>
  </si>
  <si>
    <t>26.09.2011</t>
  </si>
  <si>
    <t>22.11.2011</t>
  </si>
  <si>
    <t>SA.33222(2011/N)</t>
  </si>
  <si>
    <t>Budowa Wielkopolskiej Sieci Szerokopasmowej</t>
  </si>
  <si>
    <t>20.12.2011</t>
  </si>
  <si>
    <t>23.05.2012</t>
  </si>
  <si>
    <t>SA.33114(2012/C)</t>
  </si>
  <si>
    <t>CRIST S.A. (domniemana pomoc)</t>
  </si>
  <si>
    <t>-</t>
  </si>
  <si>
    <t>25.07.2012</t>
  </si>
  <si>
    <t>25.01.2012 decyzja KE o rozpoczęciu postępowania wyjaśniającego
25.07.2012 decyzja KE o zakończeniu postępowania wyjaśniającego - brak pomocy</t>
  </si>
  <si>
    <t>SA.33663(2011/N)</t>
  </si>
  <si>
    <t>PKS w Ostrowcu Świętokrzyskim S.A.</t>
  </si>
  <si>
    <t>30.09.2011</t>
  </si>
  <si>
    <t>21.03.2012</t>
  </si>
  <si>
    <t>SA.34088(2011/N)</t>
  </si>
  <si>
    <t xml:space="preserve">PKS w Świdwinie Sp. z o.o. </t>
  </si>
  <si>
    <t>15.12.2011</t>
  </si>
  <si>
    <t>22.02.2012</t>
  </si>
  <si>
    <t>SA.34758(2012/N)</t>
  </si>
  <si>
    <t>Przedsiębiorstwo Komunikacji Samochodowej w Lublińcu sp. z o.o.</t>
  </si>
  <si>
    <t>11.07.2012</t>
  </si>
  <si>
    <t>SA.33113(2012/C)</t>
  </si>
  <si>
    <t>Stocznia Remontowa Nauta S.A.</t>
  </si>
  <si>
    <t>20.03.2013</t>
  </si>
  <si>
    <t>25.01.2012 decyzja KE o rozpoczęciu postępowania wyjaśniającego
20.03.2013 decyzja KE o zakończeniu postępowania wyjaśniającego - brak pomocy</t>
  </si>
  <si>
    <t>Polskie Górnictwo Naftowe i Gazownictwo S.A. z siedzibą w Warszawie</t>
  </si>
  <si>
    <t>06.06.2012</t>
  </si>
  <si>
    <t>Kompania Węglowa S.A.</t>
  </si>
  <si>
    <t>20.06.2012</t>
  </si>
  <si>
    <t>SA.34892(2012/N)</t>
  </si>
  <si>
    <t>ELGO Lighting Industries S.A.</t>
  </si>
  <si>
    <t>28.05.2012</t>
  </si>
  <si>
    <t>27.07.2012</t>
  </si>
  <si>
    <t>SA.34665(2012/N)</t>
  </si>
  <si>
    <t>Regionalna sieć szerokopasmowa w Rzeszowie</t>
  </si>
  <si>
    <t>17.04.2012</t>
  </si>
  <si>
    <t>16.04.2013</t>
  </si>
  <si>
    <t>SA.34708(2012/N)</t>
  </si>
  <si>
    <t>Budowa sieci szerokopasmowego Internetu na terenie gmin powiatu cieszyńskiego</t>
  </si>
  <si>
    <t>26.04.2012</t>
  </si>
  <si>
    <t>SA.34932(2012/N)</t>
  </si>
  <si>
    <t>Sieć szerokopasmowa w regionie Częstochowy</t>
  </si>
  <si>
    <t>05.06.2012</t>
  </si>
  <si>
    <t>29.08.2013</t>
  </si>
  <si>
    <t>SA.35027(2012/N)</t>
  </si>
  <si>
    <t xml:space="preserve">Budowa szerokopasmowej sieci dystrybucyjnej z Publicznymi Punktami Dostępu do Internetu na terenie Gmin Mońki, Knyszyn, Goniądz i Jaświły </t>
  </si>
  <si>
    <t>25.06.2012</t>
  </si>
  <si>
    <t>06.06.2013</t>
  </si>
  <si>
    <t>SA.35028(2012/N)</t>
  </si>
  <si>
    <t xml:space="preserve">Budowa bezprzewodowej sieci internetowej obsługującej teren gminy Bakałarzewo </t>
  </si>
  <si>
    <t>SA.35029(2012/N)</t>
  </si>
  <si>
    <t xml:space="preserve">Budowa nadbużańskiej szerokopasmowej sieci dystrybucyjnej </t>
  </si>
  <si>
    <t>SA.35012(2012/N)</t>
  </si>
  <si>
    <t xml:space="preserve">UPS Polska Sp. z o.o. </t>
  </si>
  <si>
    <t>19.07.2012</t>
  </si>
  <si>
    <t>17.08.2012</t>
  </si>
  <si>
    <t>SA.35030(2012/N)</t>
  </si>
  <si>
    <t xml:space="preserve">State Street Services (Poland) Limited Sp. z o.o. </t>
  </si>
  <si>
    <t>23.08.2012</t>
  </si>
  <si>
    <t>SA.35255(2012/N)</t>
  </si>
  <si>
    <t>PSE Operator S.A. z siedzibą w Konstancinie-Jeziornie</t>
  </si>
  <si>
    <t>09.08.2012</t>
  </si>
  <si>
    <t>SA.35356(2013/C)</t>
  </si>
  <si>
    <t>Autostrada Wielkopolska S.A. z siedzibą w Poznaniu</t>
  </si>
  <si>
    <t>możliwa pomoc niezgodna z prawem i rynkiem wewnętrznym UE</t>
  </si>
  <si>
    <t>31.08.2012</t>
  </si>
  <si>
    <t>25.08.2017</t>
  </si>
  <si>
    <t>SA.34235(2012/N)</t>
  </si>
  <si>
    <t>Gaz-System S.A. - rozszerzenie projektu Rembelszczyzna-Gustorzyn</t>
  </si>
  <si>
    <t>17.09.2012</t>
  </si>
  <si>
    <t>05.02.2013</t>
  </si>
  <si>
    <t>SA.34359(2012/N)</t>
  </si>
  <si>
    <t>MPR "Sarmatia" sp. z o.o. z siedzibą w Warszawie</t>
  </si>
  <si>
    <t>14.09.2012</t>
  </si>
  <si>
    <t>06.03.2013</t>
  </si>
  <si>
    <t>SA.35477(2012/N)</t>
  </si>
  <si>
    <t>Zakład Produkcyjno-Handlowy Artykułów Gospodarstwa Domowego "MESKO AGD" sp. z o.o.</t>
  </si>
  <si>
    <t>28.09.2012</t>
  </si>
  <si>
    <t>20.02.2013</t>
  </si>
  <si>
    <t>SA.35487(2012/N)</t>
  </si>
  <si>
    <t>Classen-Pol S.A.</t>
  </si>
  <si>
    <t>Pomoc na ratowanie</t>
  </si>
  <si>
    <t>11.12.2012</t>
  </si>
  <si>
    <t>SA.35388(2013/C)</t>
  </si>
  <si>
    <t>Port Lotniczy Gdynia-Kosakowo sp. z o.o.</t>
  </si>
  <si>
    <t>środek zgłoszony jako niestanowiący pomocy</t>
  </si>
  <si>
    <t>07.09.2012</t>
  </si>
  <si>
    <t>11.02.2014 r. Komisja Europejska wydała decyzję negatywną, nakazującą zwrot pomocy. Decyzja ta została uchylona i zastąpiona decyzją z 26.02.2015 r. Wyrokiem Sądu UE z 17.11.2017 r. decyzja z 2015 r. została uchylona.</t>
  </si>
  <si>
    <t>SA.35141(2012/N)</t>
  </si>
  <si>
    <t>Metro Services PL Sp. z o.o.</t>
  </si>
  <si>
    <t>13.07.2012</t>
  </si>
  <si>
    <t>22.10.2012</t>
  </si>
  <si>
    <t>SA.35197(2012/N)</t>
  </si>
  <si>
    <t>Nokia Siemens Networks Sp. z o.o.</t>
  </si>
  <si>
    <t>26.10.2012</t>
  </si>
  <si>
    <t>SA.35198(2012/N)</t>
  </si>
  <si>
    <t>Euroclear Bank SA/NV</t>
  </si>
  <si>
    <t>09.10.2012</t>
  </si>
  <si>
    <t>SA.35202(2012/N)</t>
  </si>
  <si>
    <t>Boshoku Automotive Poland Sp. z o.o.</t>
  </si>
  <si>
    <t>SA.35250(2012/N)</t>
  </si>
  <si>
    <t>Atos IT Services Sp. z o.o.</t>
  </si>
  <si>
    <t>08.08.2012</t>
  </si>
  <si>
    <t>SA.35900(2013/NN)</t>
  </si>
  <si>
    <t>Polskie Linie Lotnicze LOT S.A.</t>
  </si>
  <si>
    <t>14.12.2012</t>
  </si>
  <si>
    <t>15.05.2013</t>
  </si>
  <si>
    <t>SA.35251(2012/N)</t>
  </si>
  <si>
    <t>Kainos Software Limited Sp. z o.o</t>
  </si>
  <si>
    <t>29.10.2012</t>
  </si>
  <si>
    <t>04.12.2012</t>
  </si>
  <si>
    <t>SA.33473(2011/N)</t>
  </si>
  <si>
    <t>Internet dla Mazowsza</t>
  </si>
  <si>
    <t>SA.33092(2012/N)</t>
  </si>
  <si>
    <t>Śląska Regionalna Sieć Szkieletowa</t>
  </si>
  <si>
    <t>27.05.2011</t>
  </si>
  <si>
    <t>19.10.2012</t>
  </si>
  <si>
    <t>SA.33386(2012/N)</t>
  </si>
  <si>
    <t>Dolnośląska Sieć Szerokopasmowa</t>
  </si>
  <si>
    <t>22.07.2011</t>
  </si>
  <si>
    <t>SA.34891(2012/N)</t>
  </si>
  <si>
    <t>Związek Gmin Fortecznych Twierdzy Przemyśl</t>
  </si>
  <si>
    <t>20.11.2012</t>
  </si>
  <si>
    <t>SA.33337(2012/NN)</t>
  </si>
  <si>
    <t>KE wszczęła postępowanie na skutek złożonej skargi; 20.11.2012 podjęła decyzję, że nie występuje tu pomoc</t>
  </si>
  <si>
    <t>SA.36221(2013/N)</t>
  </si>
  <si>
    <r>
      <t xml:space="preserve">Kopalnia Soli "Bochnia" (zastępuje NN 67/2010 </t>
    </r>
    <r>
      <rPr>
        <sz val="10"/>
        <color indexed="10"/>
        <rFont val="Arial"/>
        <family val="2"/>
      </rPr>
      <t>od 2014 r.</t>
    </r>
    <r>
      <rPr>
        <sz val="10"/>
        <rFont val="Arial"/>
        <family val="2"/>
      </rPr>
      <t>)</t>
    </r>
  </si>
  <si>
    <t>14.02.2013</t>
  </si>
  <si>
    <t>08.07.2013</t>
  </si>
  <si>
    <t>SA.36222(2013/N)</t>
  </si>
  <si>
    <r>
      <t xml:space="preserve">Kopalnia Soli "Wieliczka" (zastępuje NN 66/2010 </t>
    </r>
    <r>
      <rPr>
        <sz val="10"/>
        <color indexed="10"/>
        <rFont val="Arial CE"/>
        <family val="2"/>
      </rPr>
      <t>od 2014 r.</t>
    </r>
    <r>
      <rPr>
        <sz val="10"/>
        <rFont val="Arial CE"/>
        <family val="2"/>
      </rPr>
      <t>)</t>
    </r>
  </si>
  <si>
    <t>SA.34982(2013/N)</t>
  </si>
  <si>
    <t>Operator Gazociagów Przesyłowych Gaz-System S.A. - realizacja 6 inwestycji w sieci przesyłowe gazu ziemnego</t>
  </si>
  <si>
    <t>27.03.2013</t>
  </si>
  <si>
    <t>16.10.2013</t>
  </si>
  <si>
    <t>SA.34938(2012/N)</t>
  </si>
  <si>
    <t>PGNiG S.A. - pomoc na rozbudowę Podziemnego Magazynu Gazu Husów</t>
  </si>
  <si>
    <t>Inowrocławskie Kopalnie Soli "Solino" S.A.</t>
  </si>
  <si>
    <t>24.04.2013</t>
  </si>
  <si>
    <t>SA.36486(2013/NN)</t>
  </si>
  <si>
    <t>PKP Intercity S.A.</t>
  </si>
  <si>
    <t>Sektorowa, regionalna</t>
  </si>
  <si>
    <t>04.04.2013</t>
  </si>
  <si>
    <t>SA.36806(2013/N)</t>
  </si>
  <si>
    <t>11.06.2013</t>
  </si>
  <si>
    <t>09.04.2014</t>
  </si>
  <si>
    <t>SA.36874(2013/C)</t>
  </si>
  <si>
    <t>20.06.2013</t>
  </si>
  <si>
    <t>29.07.2014</t>
  </si>
  <si>
    <t>SA.37234(2013/N)</t>
  </si>
  <si>
    <t>Takt sp. z o.o.</t>
  </si>
  <si>
    <t>19.08.2013</t>
  </si>
  <si>
    <t>07.05.2014</t>
  </si>
  <si>
    <t>SA.35606(2013/N)</t>
  </si>
  <si>
    <t>Międzynarodowe Centrum Kongresowe w Katowicach</t>
  </si>
  <si>
    <t>12.02.2013</t>
  </si>
  <si>
    <t>17.07.2013</t>
  </si>
  <si>
    <t>SA.36731(2013/N)</t>
  </si>
  <si>
    <t>WNS Global Services UK Limited - Polska</t>
  </si>
  <si>
    <t>15.07.2013</t>
  </si>
  <si>
    <t>14.08.2013</t>
  </si>
  <si>
    <t>SA.36814(2013/N)</t>
  </si>
  <si>
    <t>BNY Mellon Poland Sp. z o.o.</t>
  </si>
  <si>
    <t>25.07.2013</t>
  </si>
  <si>
    <t>SA.37077(2013/N)</t>
  </si>
  <si>
    <t>Itella Information Sp. z o.o.</t>
  </si>
  <si>
    <t>08.08.2013</t>
  </si>
  <si>
    <t>09.09.2013</t>
  </si>
  <si>
    <t>SA.36732(2013/N)</t>
  </si>
  <si>
    <t>Samsung Electronics Polska Sp. z o.o. - Centrum R&amp;D w Łodzi, Poznaniu i Warszawie</t>
  </si>
  <si>
    <t>17.09.2013</t>
  </si>
  <si>
    <t>SA.36888(2013/N)</t>
  </si>
  <si>
    <t xml:space="preserve">PerkinElmer Shared Services Sp. z o.o. </t>
  </si>
  <si>
    <t>SA.37078(2013/N)</t>
  </si>
  <si>
    <t xml:space="preserve">Airline Accounting Center Sp. z o.o. </t>
  </si>
  <si>
    <t>25.09.2013</t>
  </si>
  <si>
    <t>SA.37609(2013/N)</t>
  </si>
  <si>
    <t>Centralna Pompownia "Bolko" sp. z o.o.</t>
  </si>
  <si>
    <t>30.10.2013</t>
  </si>
  <si>
    <t>15.10.2014</t>
  </si>
  <si>
    <t>SA.37344(2013/N)</t>
  </si>
  <si>
    <t>Samsung Electronics Polska Sp. z o.o. - Centrum R&amp;D w Warszawie i Krakowie</t>
  </si>
  <si>
    <t>20.11.2013</t>
  </si>
  <si>
    <t>19.12.2013</t>
  </si>
  <si>
    <t>SA.38024(2013/N)</t>
  </si>
  <si>
    <t>Alumast S.A.</t>
  </si>
  <si>
    <t>23.07.2014</t>
  </si>
  <si>
    <t>SA.38178(2014/N)</t>
  </si>
  <si>
    <t>Wyrównanie szkód spowodowanych przez klęskę żywiołową</t>
  </si>
  <si>
    <t>15.01.2014</t>
  </si>
  <si>
    <t>15.12.2014</t>
  </si>
  <si>
    <t>SA.35674(2012/N)</t>
  </si>
  <si>
    <t>Dalkia Warszawa S.A. (modernizacja komunalnej sieci ciepłowniczej w Warszawie)</t>
  </si>
  <si>
    <t>Efektywność energetyczna</t>
  </si>
  <si>
    <t>06.11.2012</t>
  </si>
  <si>
    <t>18.06.2013</t>
  </si>
  <si>
    <t>IBM Global Services Delivery Centre Polska Sp. z o. o.</t>
  </si>
  <si>
    <t>16.04.2014</t>
  </si>
  <si>
    <t>pomoc została udzielona w ramach wyłączeń grupowych</t>
  </si>
  <si>
    <t>SA.38532(2014/N)</t>
  </si>
  <si>
    <t>Parker Hannifin ESSC Sp. z o.o.</t>
  </si>
  <si>
    <t>06.05.2014</t>
  </si>
  <si>
    <t>02.07.2014</t>
  </si>
  <si>
    <t>SA.38746(2014/N)</t>
  </si>
  <si>
    <t>Michelin Polska S.A.</t>
  </si>
  <si>
    <t>29.05.2014</t>
  </si>
  <si>
    <t>03.07.2014</t>
  </si>
  <si>
    <t>SA.38444(2014/N)</t>
  </si>
  <si>
    <t>Nordea Bank AB S.A. Oddział w Polsce</t>
  </si>
  <si>
    <t>03.04.2014</t>
  </si>
  <si>
    <t>19.05.2014</t>
  </si>
  <si>
    <t>SA.38475(2014/N)</t>
  </si>
  <si>
    <t xml:space="preserve">Open-RnD Sp. z o. o. </t>
  </si>
  <si>
    <t>28.05.2014</t>
  </si>
  <si>
    <t>SA.38122(2014/N)</t>
  </si>
  <si>
    <t>Muzeum Górnictwa Węglowego w Zabrzu (kopalnie węgla kamiennego "Guido" oraz "Królowa Luiza")</t>
  </si>
  <si>
    <t>07.01.2014</t>
  </si>
  <si>
    <t>10.06.2014</t>
  </si>
  <si>
    <t>SA.35949(2012/N)</t>
  </si>
  <si>
    <t>Łódzka Regionalna Sieć Teleinformatyczna - 2 Etap</t>
  </si>
  <si>
    <t>20.12.2012</t>
  </si>
  <si>
    <t>30.09.2013</t>
  </si>
  <si>
    <t xml:space="preserve">Arynga Poland Sp. z o. o. </t>
  </si>
  <si>
    <t>13.06.2014</t>
  </si>
  <si>
    <t xml:space="preserve">Jeppesen Poland Sp. z o. o. </t>
  </si>
  <si>
    <t xml:space="preserve">Goodrich Aerospace Poland Sp. z o. o. </t>
  </si>
  <si>
    <t>24.06.2014</t>
  </si>
  <si>
    <t>Atos IT Services Sp. z o. o.</t>
  </si>
  <si>
    <t>Nokia Solutions and Networks Sp. z o.o.</t>
  </si>
  <si>
    <t xml:space="preserve">25.06.2014 </t>
  </si>
  <si>
    <t xml:space="preserve">UPS Global Business Services Polska Sp. z o.o. </t>
  </si>
  <si>
    <t xml:space="preserve">27.06.2014 </t>
  </si>
  <si>
    <t>SA.37673(2013/N)</t>
  </si>
  <si>
    <t>PKP Intercity S.A. (odnowa taboru do obsługi linii międzyregionalnej Warszawa–Szczecin)</t>
  </si>
  <si>
    <t>08.11.2013</t>
  </si>
  <si>
    <t>Przewozy Regionalne Sp. z o.o.</t>
  </si>
  <si>
    <t>21.09.2015</t>
  </si>
  <si>
    <t>23.01.2018 decyzja KE o rozpoczęciu postępowania wyjaśniającego</t>
  </si>
  <si>
    <t>SA.39050(2015/N)</t>
  </si>
  <si>
    <t>OGP Gaz-System S.A. (pomoc na realizację inwestycji w sieci przesyłowe gazu ziemnego w Polsce)</t>
  </si>
  <si>
    <t>29.04.2015</t>
  </si>
  <si>
    <t>17.07.2015</t>
  </si>
  <si>
    <t>Polskie Sieci Elektroenergetyczne S.A. - projekty w zakresie infrastruktury energetycznej</t>
  </si>
  <si>
    <t>Pomoc inwestycyjna na infrastrukturę energetyczną</t>
  </si>
  <si>
    <t>20.03.2017</t>
  </si>
  <si>
    <t>Zarząd Portu Morskiego Gdynia S.A.</t>
  </si>
  <si>
    <t>19.05.2017</t>
  </si>
  <si>
    <t>Zarząd Portów Morskich Szczecin i Świnoujście S.A.</t>
  </si>
  <si>
    <t>Dotacja na rzecz Kopalni Siarki "Machów" S.A. w likwidacji w Tarnobrzegu</t>
  </si>
  <si>
    <t>Pomoc inwestycyjna na rekultywację zanieczyszczonych terenów</t>
  </si>
  <si>
    <t>10.07.2017</t>
  </si>
  <si>
    <t>SA.41116(2017/NN)</t>
  </si>
  <si>
    <t>KGHM Polska Miedź S.A.</t>
  </si>
  <si>
    <t>05.10.2017</t>
  </si>
  <si>
    <t>KE zajęła się sprawą na skutek złożonej skargi; 05.10.2017 r. podjęła decyzję o braku występowania pomocy</t>
  </si>
  <si>
    <t>SA.50905(2018/N)</t>
  </si>
  <si>
    <t>Polskie LNG S.A. - rozszerzenie funkcjonalności terminala LNG w Świnoujściu</t>
  </si>
  <si>
    <t>17.04.2018</t>
  </si>
  <si>
    <t>18.03.2019</t>
  </si>
  <si>
    <t>SA.51767(2019/NN)</t>
  </si>
  <si>
    <t>Zmiana pomocy na zachowanie dziedzictwa kulturowego Kopalni Soli „Bochnia”</t>
  </si>
  <si>
    <t>Zachowanie dziedzictwa kulturowego</t>
  </si>
  <si>
    <t>31.07.2018</t>
  </si>
  <si>
    <t>26.04.2019</t>
  </si>
  <si>
    <t>SA.51614(2018/N)</t>
  </si>
  <si>
    <t>Miejskie Przedsiębiorstwo Energetyki Cieplnej Sp. z o.o. w Olsztynie (wsparcie na budowę instalacji wytwarzania ciepła i energii elektrycznej w technologii wysokosprawnej kogeneracji oraz przekształcania odpadów w Olsztynie)</t>
  </si>
  <si>
    <t>13.07.2018</t>
  </si>
  <si>
    <t>ECO Tarnobrzeg Sp. z o.o., Tarnobrzeska Spółdzielnia Mieszkaniowa, Spółdzielnia Mieszkaniowa "Siarkowiec"</t>
  </si>
  <si>
    <t>Pomoc na sieci ciepłownicze</t>
  </si>
  <si>
    <t>Przedsiębiorstwo Energetyki Cieplnej w Ropczycach Sp. z o.o.</t>
  </si>
  <si>
    <t>24.09.2018</t>
  </si>
  <si>
    <t>Spółdzielnia Mieszkaniowa w Lesku</t>
  </si>
  <si>
    <t>16.10.2018</t>
  </si>
  <si>
    <t>SA.47662(2017/N)</t>
  </si>
  <si>
    <t>Pomoc dla LG Chem Wrocław Energy Sp. z o.o.</t>
  </si>
  <si>
    <t>17.08.2017</t>
  </si>
  <si>
    <t>28.01.2019</t>
  </si>
  <si>
    <t>08.11.2019</t>
  </si>
  <si>
    <t>Pomoc indywidualna zatwierdzona przez KE</t>
  </si>
  <si>
    <t>Notyfikowana pomoc indywidualna oczekująca na decyzję KE</t>
  </si>
  <si>
    <t>Decyzje KE nakazujące zwrot pomocy</t>
  </si>
  <si>
    <t>investigation</t>
  </si>
  <si>
    <t>Huta Cynku Miasteczko Slaskie</t>
  </si>
  <si>
    <t>Odlewnia Żeliwa Srem</t>
  </si>
  <si>
    <t>Stocznia Gdynia SA</t>
  </si>
  <si>
    <t>Stocznia Gdańska SA</t>
  </si>
  <si>
    <t>Stocznia Szczecińska SA</t>
  </si>
  <si>
    <t>SGEI</t>
  </si>
  <si>
    <t xml:space="preserve">C 22/2005 </t>
  </si>
  <si>
    <t>investment aid</t>
  </si>
  <si>
    <t>wycofano</t>
  </si>
  <si>
    <t>C 49/2005</t>
  </si>
  <si>
    <t>Chemobudowa Kraków SA</t>
  </si>
  <si>
    <t>Numer programu pomocowego</t>
  </si>
  <si>
    <t>Data wycofania z formularza sprawo-zdawczego</t>
  </si>
  <si>
    <t>Nr działania</t>
  </si>
  <si>
    <t>N 112/2006</t>
  </si>
  <si>
    <t>Zwolnienia od podatku od nieruchomości na terenie miasta Zduńska Wola</t>
  </si>
  <si>
    <t>Uchwała Rady Miejskiej w sprawie przyjęcia programu pomocy regionalnej dla przedsiębiorców na terenie miasta Zduńska Wola. Art. 7 ust. 3 ustawy z dnia 12 stycznia 1991 r. o podatkach i opłatach lokalnych (Dz. U. Nr 9, poz. 84 z późn. zm.)</t>
  </si>
  <si>
    <t>Prezydent Miasta Zduńska Wola</t>
  </si>
  <si>
    <t>31.12.2006</t>
  </si>
  <si>
    <t>1.11</t>
  </si>
  <si>
    <t>N 12/2006</t>
  </si>
  <si>
    <t>Program pomocy regionalnej dla gminy Zgorzelec</t>
  </si>
  <si>
    <t>Uchwała Rady Gminy Zgorzelec w sprawie zwolnień od podatku od nieruchomości dla przedsiębiorców na terenie Gminy Zgorzelec. Art. 7 ust. 3 ustawy z dnia 12 stycznia 1991 r. o podatkach i opłatach lokalnych (Dz. U. Nr 9, poz. 84 z późn. zm.)</t>
  </si>
  <si>
    <t>Wójt Gminy Zgorzelec</t>
  </si>
  <si>
    <t>N 13/2006</t>
  </si>
  <si>
    <t xml:space="preserve">Zmiany programu N 221/2005 - Program pomocy regionalnej dla przedsiębiorców inwestujących na terenie gminy Kobierzyce </t>
  </si>
  <si>
    <t>Uchwała Rady Miejskiej w Kobierzycach sprawie zwolnień w podatku od nieruchomości dla przedsiębiorców na terenie gminy Kobierzyce. Art. 7 ust. 3 ustawy z dnia 12 stycznia 1991 r. o podatkach i opłatach lokalnych (Dz. U. Nr 9, poz. 84 z późn. zm.)</t>
  </si>
  <si>
    <t>Wójt Gminy Kobierzyce</t>
  </si>
  <si>
    <t>26.10.2005</t>
  </si>
  <si>
    <t>N 15/2005</t>
  </si>
  <si>
    <t>Program pomocy regionalnej na wspieranie nowych inwestycji i tworzenie nowych miejsc pracy związanych z nowymi inwestycjami na terenie Gminy Wrocław</t>
  </si>
  <si>
    <t>Uchwała Rady Miasta Wrocław Nr XXII/1816/04 w sprawie w programu pomocy regionalnej na wspieranie nowych inwestycji i tworzenie nowych miejsc pracy związanych z nowymi inwestycjami na terenie Gminy Wrocław. Art. 7 ust. 3 ustawy z dnia 12 stycznia 1991 r. o podatkach i opłatach lokalnych (Dz. U. Nr 9, poz. 84 z późn. zm.)</t>
  </si>
  <si>
    <t>Prezydent Miasta Wrocławia</t>
  </si>
  <si>
    <t>N 16/2005</t>
  </si>
  <si>
    <t>Program pomocy regionalnej na wspieranie inwestycji w sektorze turystycznym</t>
  </si>
  <si>
    <t>Art. 30 i 31 ustawy z dnia 20 kwietnia 2004 r. o Narodowym Planie Rozwoju (Dz. U. Nr 116, poz. 1206). Rozporządzenie Ministra Gospodarki i Pracy z dnia 21 października 2005 r. w sprawie udzielania pomocy na wspieranie inwestycji w dziedzinie turystyki (Dz. U. Nr 219 z dnia 31 października 2005 r., poz. 1856)</t>
  </si>
  <si>
    <t>Wojewoda</t>
  </si>
  <si>
    <t>1.66</t>
  </si>
  <si>
    <t>N 217/2005</t>
  </si>
  <si>
    <t>Wsparcie nowej inwestycji z Funduszu Strefowego</t>
  </si>
  <si>
    <t>Art. 8 ust. 3 ustawy z dnia 16 października 2003 o zmianie ustawy o specjalnych strefach ekonomicznych (Dz. U. z 2003 r., Nr 188, poz. 1840). Rozporządzenie Rady Ministrów z 21 marca 2006 r. w sprawie wsparcia nowej inwestycji z Funduszu Strefowego (Dz.U. Nr 59 poz. 409)</t>
  </si>
  <si>
    <t>Minister Gospodarki</t>
  </si>
  <si>
    <t>N 221/2005</t>
  </si>
  <si>
    <t>Program pomocy regionalnej dla przedsiębiorców inwestujących na terenie gminy Kobierzyce</t>
  </si>
  <si>
    <t>31.12.2011</t>
  </si>
  <si>
    <t>31.12.2013</t>
  </si>
  <si>
    <t>N 235/a/2005</t>
  </si>
  <si>
    <t>Pomoc na wspieranie działalności operacyjnej - Zachęty do podejmowania inwestycji początkowych opartych o nowe technologie</t>
  </si>
  <si>
    <t>Ustawa z dnia 29 lipca 2005 r. o niektórych formach wspierania działalności innowacyjnej (Dz. U. Nr 179, poz. 1484)</t>
  </si>
  <si>
    <t>Bank Gospodarstwa Krajowego</t>
  </si>
  <si>
    <t>N 242a/2005</t>
  </si>
  <si>
    <t xml:space="preserve">Program pomocy regionalnej dla przedsiębiorców inwestujących na terenie miasta Zabrze </t>
  </si>
  <si>
    <t>Uchwała Rady Miejskiej w Zabrzu w sprawie zwolnienia w podatku od nieruchomości przedsiębiorców inwestujących na terenie części jednostki strukturalnej imienia Mikołaja Kopernika. Art. 7 ust. 3 ustawy z dnia 12 stycznia 1991 r. o podatkach i opłatach lokalnych (Dz. U. Nr 9, poz. 84 z późn. zm.)</t>
  </si>
  <si>
    <t>Prezydent Miasta Zabrze</t>
  </si>
  <si>
    <t>N 242b/2005</t>
  </si>
  <si>
    <t>Program pomocy regionalnej dla przedsiębiorców inwestujących na terenie Katowickiej Specjalnej Strefy Ekonomicznej</t>
  </si>
  <si>
    <t>Uchwała Rady Miejskiej w Zabrzu w sprawie zwolnienia w podatku od nieruchomości przedsiębiorców inwestujących na terenie Katowickiej Specjalnej Strefy Ekonomicznej. Art. 7 ust. 3 ustawy z dnia 12 stycznia 1991 r. o podatkach i opłatach lokalnych (Dz. U. Nr 9, poz. 84 z późn. zm.)</t>
  </si>
  <si>
    <t>N 243/2005</t>
  </si>
  <si>
    <t>Program pomocy regionalnej dla przedsiębiorców w Gminie i Mieście
Nowe Skalmierzyce</t>
  </si>
  <si>
    <t>Uchwała Rady Gminy i Miasta Nowe Skalmierzyce w sprawie tworzenia preferencji dla przedsiębiorców zwiększających zatrudnienie i  inwestujących na obszarze Gminy i Miasta Nowe Skalmierzyce oraz zwolnień w podatku od nieruchomości,  Art. 7 ust. 3 ustawy z dnia 12 stycznia 1991 r. o podatkach i opłatach lokalnych (Dz. U. Nr 9, poz. 84 z późn. zm.)</t>
  </si>
  <si>
    <t>Burmistrz Gminy i Miasta Nowe Skalmierzyce</t>
  </si>
  <si>
    <t>N 244/2005</t>
  </si>
  <si>
    <t xml:space="preserve">Program pomocy regionalnej na nowe inwestycje udzielanej w formie zwolnień od podatku od nieruchomości dla przedsiębiorców na terenie gminy Pakość </t>
  </si>
  <si>
    <t>Uchwała Rady Miasta Pakość w sprawie zwolnień od podatku od nieruchomości dla przedsiębiorców na terenie gminy Pakość na nowe inwestycje. Art. 7 ust. 3 ustawy z dnia 12 stycznia 1991 r. o podatkach i opłatach lokalnych (Dz. U. Nr 9, poz. 84 z późn. zm.)</t>
  </si>
  <si>
    <t>Burmistrz Miasta Pakość</t>
  </si>
  <si>
    <t>N 244/2006</t>
  </si>
  <si>
    <t>Program pomocy regionalnej dla miasta Kostrzyń</t>
  </si>
  <si>
    <t>Uchwała Rady Miejskiej w sprawie przyjęcia programu pomocy regionalnej dla przedsiębiorców na terenie miasta Kostrzyń. Art. 7 ust. 3 ustawy z dnia 12 stycznia 1991 r. o podatkach i opłatach lokalnych (Dz. U. Nr 9, poz. 84 z późn. zm.)</t>
  </si>
  <si>
    <t>Burmistrz Miasta Kostrzyń</t>
  </si>
  <si>
    <t>N 277/2006</t>
  </si>
  <si>
    <t>Program pomocy regionalnej dla gminy Lwówek Śląski</t>
  </si>
  <si>
    <t>Uchwała Rady Miejskiej w sprawie przyjęcia programu pomocy regionalnej dla przedsiębiorców na terenie gminy Lwówek Śląski. Art. 7 ust. 3 ustawy z dnia 12 stycznia 1991 r. o podatkach i opłatach lokalnych (Dz. U. Nr 9, poz. 84 z późn. zm.)</t>
  </si>
  <si>
    <t>Burmistrz Miasta Lwówek Śląski</t>
  </si>
  <si>
    <t>N 341/2005</t>
  </si>
  <si>
    <t>Program pomocy regionalnej dla przedsiębiorców inwestujących w  Specjalnej Strefie Ekonomicznej (Częstochowa)</t>
  </si>
  <si>
    <t>Uchwała Rady Miasta Częstochowa  w sprawie zwolnienia z opodatkowania nieruchomości znajdujących się w Specjalnej Strefie Ekonomicznej. Art. 7 ust. 3 ustawy z dnia 12 stycznia 1991 r. o podatkach i opłatach lokalnych (Dz. U. Nr 9, poz. 84 z późn. zm.)</t>
  </si>
  <si>
    <t>Prezydent Miasta Częstochowy</t>
  </si>
  <si>
    <t>N 341/2006</t>
  </si>
  <si>
    <r>
      <t>Program pomocy regionalnej dla przedsiębiorców udzielanej w gminie Piotrków Trybunalski</t>
    </r>
    <r>
      <rPr>
        <sz val="10"/>
        <color indexed="8"/>
        <rFont val="Arial"/>
        <family val="2"/>
      </rPr>
      <t xml:space="preserve"> </t>
    </r>
  </si>
  <si>
    <t>Uchwała Rady Miejskiej w sprawie przyjęcia programu pomocy regionalnej dla przedsiębiorców na terenie gminy Piotrków Trybunalski. Art. 7 ust. 3 ustawy z dnia 12 stycznia 1991 r. o podatkach i opłatach lokalnych (Dz. U. Nr 9, poz. 84 z późn. zm.)</t>
  </si>
  <si>
    <t>Prezydent Miasta Piotrków Trybunalski</t>
  </si>
  <si>
    <t>N 370/2005</t>
  </si>
  <si>
    <t>Program pomocy regionalnej dla przedsiębiorców na terenie miasta Stargard Szczeciński</t>
  </si>
  <si>
    <t>Uchwała Rady Miejskiej w sprawie przyjęcia programu pomocy regionalnej dla przedsiębiorców na terenie miasta Stargard Szczeciński. Art. 7 ust. 3 ustawy z dnia 12 stycznia 1991 r. o podatkach i opłatach lokalnych (Dz. U. Nr 9, poz. 84 z późn. zm.)</t>
  </si>
  <si>
    <t>Prezydent Miasta Stargard Szczeciński</t>
  </si>
  <si>
    <t>N 411/2005</t>
  </si>
  <si>
    <t>Program pomocy regionalnej dla przedsiębiorców inwestujących na terenie gminy Szczecin</t>
  </si>
  <si>
    <t>Uchwała Rady Miejskiej w sprawie przyjęcia programu pomocy regionalnej dla przedsiębiorców inwestujących na terenie gminy Szczecin. Art. 7 ust. 3 ustawy z dnia 12 stycznia 1991 r. o podatkach i opłatach lokalnych (Dz. U. Nr 9, poz. 84 z późn. zm.)</t>
  </si>
  <si>
    <t>Prezydent Miasta Szczecina</t>
  </si>
  <si>
    <t>03.03.2011</t>
  </si>
  <si>
    <t>N 412/2006</t>
  </si>
  <si>
    <t>03.03.2012</t>
  </si>
  <si>
    <t>N 430/2005</t>
  </si>
  <si>
    <t>Programu pomocy regionalnej dla przedsiębiorców inwestujących w
mieście Mława</t>
  </si>
  <si>
    <t>Uchwała w sprawie zwolnienia od podatku od nieruchomości dla przedsiębiorców realizujących na terenie Miasta Mławy nowe inwestycje lub tworzących nowe miejsca pracy związane z tymi inwestycjami,  Art. 7 ust. 3 ustawy z dnia 12 stycznia 1991 r. o podatkach i opłatach lokalnych (Dz. U. Nr 9, poz. 84 z późn. zm.)</t>
  </si>
  <si>
    <t>Burmistrz Miasta Mławy</t>
  </si>
  <si>
    <t>N 450/2005</t>
  </si>
  <si>
    <t>Program pomocy dla przedsiębiorców w mieście Starachowice</t>
  </si>
  <si>
    <t>Uchwała Rady Miejskiej w Starachowicach w sprawie przyjęcia Starachowickiego
Programu Pomocy Przedsiębiorcom. Art. 7 ust. 3 ustawy z dnia 12 stycznia 1991 r. o podatkach i opłatach lokalnych (Dz. U. Nr 9, poz. 84 z późn. zm.)</t>
  </si>
  <si>
    <t>Prezydent Miasta Starachowice</t>
  </si>
  <si>
    <t>N 526/2005</t>
  </si>
  <si>
    <t>Program ramowy pomocy regionalnej udzielanej przez gminy na wspieranie nowych inwestycji lub tworzenie nowych miejsc pracy związanych z nową inwestycją</t>
  </si>
  <si>
    <t>Rozporządzenie Rady Ministrów z dnia 4 sierpnia 2006 r. w sprawie udzielania przez gminy pomocy regionalnej na wspieranie nowych inwestycji lub tworzenie nowych miejsc pracy związanych z nową inwestycją (Dz. U. Nr 142, poz. 1017). Art. 7 ust. 3 ustawy z dnia 12 stycznia 1991 r. o podatkach i opłatach lokalnych (Dz. U. Nr 9, poz. 84 z późn. zm.)</t>
  </si>
  <si>
    <t>Wójt, burmistrz (prezydent miasta)</t>
  </si>
  <si>
    <t>N 585/2004</t>
  </si>
  <si>
    <t>Program pomocy regionalnej dla przedsiebiorców udzielanej w mieście Olsztyn</t>
  </si>
  <si>
    <t>Uchwała Rady Miasta Olsztyna w sprawie zwolnienia od podatku od nieruchomości przedsiębiorców realizujących na terenie miasta Olsztyna nowe inwestycje lub tworzących nowe miejsca pracy zwiazane z tymi inwestycjami.
Art. 7 ust. 3 ustawy z dnia 12 stycznia 1991 r. o podatkach i opłatach lokalnych (Dz. U. Nr 9, poz. 84 z późn. zm.)</t>
  </si>
  <si>
    <t>Prezydent Mista Olsztyna</t>
  </si>
  <si>
    <t>N 603/2004</t>
  </si>
  <si>
    <t>Program pomocy regionalnej dla przedsiębiorców tworzących nowe miejsca pracy w gminie Kutno</t>
  </si>
  <si>
    <t>Uchwała Rady Miasta Kutna w sprawie programu pomocy regionalnej dla przedsiębiorców tworzących nowe miejsca pracy w gminie Kutno. Art. 7 ust. 3 ustawy z dnia 12 stycznia 1991 r. o podatkach i opłatach lokalnych (Dz. U. Nr 9, poz. 84 z późn. zm.)</t>
  </si>
  <si>
    <t>Prezydent Miasta Kutna</t>
  </si>
  <si>
    <t>N 611/2005</t>
  </si>
  <si>
    <t>Program pomocy regionalnej dla przedsiębiorców udzielanej w mieście  Gorzowie Wielkopolskim</t>
  </si>
  <si>
    <t>Uchwała Rady Miasta Gorzowa w sprawie przyjęcia programu pomocowego dla przedsiębiorców udzielanej w mieście Gorzowie Wielkopolskim.  Art. 7 ust. 3 ustawy z dnia 12 stycznia 1991 r. o podatkach i opłatach lokalnych (Dz. U. Nr 9, poz. 84 z późn. zm.)</t>
  </si>
  <si>
    <t>Prezydent Miasta Gorzowa Wielkopolskiego</t>
  </si>
  <si>
    <t>31.12.2010</t>
  </si>
  <si>
    <t>N 625/2005</t>
  </si>
  <si>
    <t>Program pomocy regionalnej udzielanej w gminie Żarów</t>
  </si>
  <si>
    <t>Uchwała Rady Miejskiej w Żarowie w sprawie przyjęcia programu pomocowego dla przedsiębiorców udzielanej w gminie Żarów.  Art. 7 ust. 3 ustawy z dnia 12 stycznia 1991 r. o podatkach i opłatach lokalnych (Dz. U. Nr 9, poz. 84 z późn. zm.)</t>
  </si>
  <si>
    <t>Burmistrz Miasta Zarów</t>
  </si>
  <si>
    <t>N 627/2005</t>
  </si>
  <si>
    <t>Program pomocy regionalnej dla przedsiębiorców inwestujących na terenie gminy Turek</t>
  </si>
  <si>
    <t>Uchwała Rady Miejskiej w Turku zmieniajaca uchwałę w sprawie programu pomocowego gminy Miejskiej Turek.  Art. 7 ust. 3 ustawy z dnia 12 stycznia 1991 r. o podatkach i opłatach lokalnych (Dz. U. Nr 9, poz. 84 z późn. zm.)</t>
  </si>
  <si>
    <t>Burmistrz Miasta Turek</t>
  </si>
  <si>
    <t>N 636/2006</t>
  </si>
  <si>
    <t xml:space="preserve">Zmiany programu N 13/2006 - Program pomocy regionalnej dla przedsiębiorców inwestujących na terenie gminy Kobierzyce </t>
  </si>
  <si>
    <t>N 650/2005</t>
  </si>
  <si>
    <t>Zwolnienia z podatku od nieruchomości na terenie Gminy Miejskiej Jasło</t>
  </si>
  <si>
    <t>Uchwała Rady Miejskiej w sprawie przyjęcia programu pomocy regionalnej dla przedsiębiorców na terenie gminy miejskiej Jasło. Art. 7 ust. 3 ustawy z dnia 12 stycznia 1991 r. o podatkach i opłatach lokalnych (Dz. U. Nr 9, poz. 84 z późn. zm.)</t>
  </si>
  <si>
    <t>Burmistrz Miasta Jasła</t>
  </si>
  <si>
    <t>N 90/2005</t>
  </si>
  <si>
    <t>Program pomocy regionalnej dla przedsiębiorców udzielanej w mieście Łodzi</t>
  </si>
  <si>
    <t>Uchwała Rady Miasta Łodzi w sprawie przyjęcia „Programu pomocy regionalnej dla przedsiębiorców udzielanej w mieście Łodzi”.  Art. 7 ust. 3 ustawy z dnia 12 stycznia 1991 r. o podatkach i opłatach lokalnych (Dz. U. Nr 9, poz. 84 z późn. zm.)</t>
  </si>
  <si>
    <t>Prezydent Miasta Łodzi</t>
  </si>
  <si>
    <t>NN 55/2005</t>
  </si>
  <si>
    <t>Ustawa z dnia 23 lipca 2003 r. o ochronie zabytków i opiece nad zabytkami (Dz. U Nr 162, poz. 1568). Rozporządzenie Rady Ministrów z dnia 10 maj 2004 r. w sprawie udzielenia dotacji celowej na prace konserwatorskie, restauratorskie i roboty budowlane przy zabytku wpisanym do rejestru zabytków (Dz. U. Nr  124, poz. 1303)</t>
  </si>
  <si>
    <t xml:space="preserve">Minister Kultury </t>
  </si>
  <si>
    <t>PL 11/2004</t>
  </si>
  <si>
    <t>Program pomocy regionalnej przeznaczonej na nowe inwestycje służące redukcji emisji ze źródeł spalania paliw</t>
  </si>
  <si>
    <t>Art. 405 ustawy z dnia 27.04.2001 r. Prawo ochrony środowiska (Dz. U. Nr 62, poz. 627 z późn. zm.), rozporządzenie Rady Ministrów z dnia 27 kwietnia 2004 r. w sprawie szczegółowych warunków udzielania pomocy publicznej na inwestycje służące redukcji emisji ze źródeł spalania paliw (Dz. U. Nr 98, poz. 994);</t>
  </si>
  <si>
    <t>Fundusze ochrony środowiska</t>
  </si>
  <si>
    <t>1.7</t>
  </si>
  <si>
    <t>PL 16/2004</t>
  </si>
  <si>
    <t>Program pomocy regionalnej przeznaczonej na nowe inwestycje w zakresie składowisk odpadów</t>
  </si>
  <si>
    <t>Art. 405 ustawy z dnia 27.04.2001 r. Prawo ochrony środowiska (Dz. U. Nr 62, poz. 627 z późn. zm.), rozporządzenie Rady Ministrów z dnia 27 kwietnia 2004 r. w sprawie szczegółowych warunków udzielania pomocy publicznej na inwestycje służące dostosowaniu składowisk odpadów do wymagań ochrony środowiska (Dz. U. Nr 102, poz. 1067);</t>
  </si>
  <si>
    <t>PL 18/2004</t>
  </si>
  <si>
    <t>Program pomocy regionalnej przeznaczonej na nowe inwestycje w zakresie jakości paliw i technologii silnikowych</t>
  </si>
  <si>
    <t>Art. 405 ustawy z dnia 27.04.2001 r. Prawo ochrony środowiska (Dz. U. Nr 62, poz. 627 z późn. zm.), rozporządzenie Rady Ministrów z dnia 27 kwietnia 2004 r. w sprawie szczegółowych warunków udzielania pomocy publicznej na inwestycje służące poprawie jakości paliw i technologii silnikowych (Dz. U. Nr 102, poz. 1068);</t>
  </si>
  <si>
    <t>PL 2/2004</t>
  </si>
  <si>
    <t>Dopłaty przedmiotowe do podręczników szkolnych i akademickich 138/2004/RZ</t>
  </si>
  <si>
    <t>Rozporządzenie Ministra Edukacji Narodowej z dnia 9 lipca 1999 r. w sprawie stawek oraz szczegółowych zasad, trybu udzielania i rozliczania dotacji przedmiotowych do podręczników szkolnych i akademickich (Dz. U. Nr 60, poz. 643).
Art. 72 ust. 4 ustawy z dnia 26 listopada 1998 r. o finansach publicznych (Dz. U. Nr 155, poz. 1014).</t>
  </si>
  <si>
    <t>Minister Edukacji i Nauki</t>
  </si>
  <si>
    <t>1.24</t>
  </si>
  <si>
    <t>PL 20/2004</t>
  </si>
  <si>
    <t>Program pomocy regionalnej przeznaczonej na nowe inwestycje w zakresie emisji lotnych związków organicznych</t>
  </si>
  <si>
    <t>Art. 405 ustawy z dnia 27.04.2001 r. Prawo ochrony środowiska (Dz. U. Nr 62, poz. 627 z późn. zm.), rozporządzenie Rady Ministrów z dnia 27 kwietnia 2004 r. w sprawie szczegółowych warunków udzielania pomocy publicznej na inwestycje służące ograniczeniu emisji lotnych związków organicznych (Dz. U. Nr 98, poz. 993);</t>
  </si>
  <si>
    <t>PL 22/2004</t>
  </si>
  <si>
    <t xml:space="preserve">Program pomocy regionalnej przeznaczonej na nowe inwestycje służące zastosowaniu technologii zapewniających czystszą i energooszczędną produkcję oraz oszczędzanie surowców </t>
  </si>
  <si>
    <t>Art. 405 ustawy z dnia 27.04.2001 r. Prawo ochrony środowiska (Dz. U. Nr 62, poz. 627 z późn. zm.), rozporządzenia Rady Ministrów z dnia 27 kwietnia 2004 r. w sprawie szczegółowych warunków udzielania pomocy publicznej na inwestycje służące zastosowaniu technologii zapewniających czystszą i energooszczędną produkcję oraz oszczędzanie surowców (Dz. U. Nr 102, poz. 1069);</t>
  </si>
  <si>
    <t>PL 24/2004</t>
  </si>
  <si>
    <t>Program pomocowy dotyczący wspierania nowych inwestycji w formie dofinansowania oprocentowania kredytów inwestycyjnych przedsiębiorców posiadających status zakładu pracy chronionej</t>
  </si>
  <si>
    <t>Art. 32 ust. 1 ustawy z dnia 27 sierpnia 1997 r. o rehabilitacji zawodowej i społecznej oraz zatrudnianiu osób niepełnosprawnych (Dz. U. Nr 123, poz. 776 ze zm.)
Rozporządzenie Rady Ministrów z dnia 29 marca 2005 r. w sprawie szczegółowych warunków udzielania pomocy regionalnej na wspieranie nowych inwestycji w formie dofinansowania do oprocentowania kredytów inwestycyjnych (Dz. U. Nr 57, poz. 493)</t>
  </si>
  <si>
    <t>PFRON</t>
  </si>
  <si>
    <t>1.6</t>
  </si>
  <si>
    <t>PL 29/2004</t>
  </si>
  <si>
    <t>Pomoc regionalna na wspieranie nowych inwestycji oraz tworzenie nowych miejsc pracy zwiazanych z nową inwestycją</t>
  </si>
  <si>
    <t xml:space="preserve">Ustawa z dnia 8 maja 1997 r. o poręczeniach i gwarancjach udzielanych przez Skarb Państwa oraz niektóre osoby prawne (Dz. U. Nr 174, poz. 1689).Rozporządzenia Rady Ministrów w sprawie szczegółowych warunków udzielania pomocy regionalnej na wspieranie nowych inwestycji i tworzenie nowych miejsc pracy związanych z nową inwestycją, w formie poręczeń i gwarancji, których stosowanie zwalnia z obowiązku wystąpienia o wydanie opinii o projekcie decyzji lub umowy, która stanowić będzie podstawę udzielenia pomocy. </t>
  </si>
  <si>
    <t>1.13</t>
  </si>
  <si>
    <t>PL 3/2004</t>
  </si>
  <si>
    <t>Program pomocy dla przedsiębiorców dokonujących nowych inwestycji</t>
  </si>
  <si>
    <t>Ustawa z dnia 20 marca 2002 r. o finansowym wspieraniu inwestycji (Dz. U. Nr 41, poz. 363 ze zm.)</t>
  </si>
  <si>
    <t>Minister Gospodarki i Pracy</t>
  </si>
  <si>
    <t>1.47</t>
  </si>
  <si>
    <t>PL 39/2004</t>
  </si>
  <si>
    <t>Program pomocy regionalnej dla przedsiębiorców prowadzących działalność gospodarczą w specjalnych strefach ekonomicznych na podstawie zezwolenia wydanego po 31 grudnia 2000 r.</t>
  </si>
  <si>
    <t>Ustawa z dnia 20 października 1994 o specjalnych strefach ekonomicznych (Dz. U. z 1994 r., Nr 123, poz. 600). Rozporządzenia RM ustanawiające poszczególne specjalne strefy ekonomiczne.</t>
  </si>
  <si>
    <t>1.10</t>
  </si>
  <si>
    <t>PL 4/2004</t>
  </si>
  <si>
    <t>Program pomocy regionalnej przeznaczonej na nowe inwestycje służące ochronie wód przed zanieczyszczeniem</t>
  </si>
  <si>
    <t>Art. 405 ustawy z dnia 27.04.2001 r. Prawo ochrony środowiska (Dz. U. Nr 62, poz. 627 z późn. zm.), rozporządzenie Rady Ministrów z dnia 27 kwietnia 2004 r. w sprawie szczegółowych warunków udzielania pomocy publicznej na inwestycje służące ochronie wód przed zanieczyszczeniem (Dz. U. Nr 98, poz. 992);</t>
  </si>
  <si>
    <t>PL 40/2004</t>
  </si>
  <si>
    <t>Program pomocy regionalnej udzielanej w formie zwolnień z podatku od nieruchomości  przedsiębiorcom dużym i z sektora motoryzacji prowadzącym działalność gospodarczą na terenach specjalnych stref ekonomicznych na podstawie zezwolenia wydanego przed 1 stycznia 2001 r. i zmienionego w trybie art. 6 ustawa z 2 października 2003 r o zmianie ustawy o specjalnych strefach ekonomicznych i niektórych ustaw</t>
  </si>
  <si>
    <t>Art. 10 ustawy z dnia 16 października 2003 o zmianie ustawy o specjalnych strefach ekonomicznych (Dz. U. z 2003 r., Nr 188, poz. 1840)</t>
  </si>
  <si>
    <t>1.70</t>
  </si>
  <si>
    <t>PL 41/2004</t>
  </si>
  <si>
    <t xml:space="preserve">Program pomocy regionalnej udzielanej w formie umorzenia przez gminę zaległości we wpłatach podatku od nieruchomości przedsiębiorcom dużym i z sektora motoryzacji prowadzącym działalność gospodarczą na terenach specjalnych strefach ekonomicznych na podstawie zezwolenia wydanego do 31 grudnia 2000 r. </t>
  </si>
  <si>
    <t>Art. 11 ustawy z dnia 16 października 2003 o zmianie ustawy o specjalnych strefach ekonomicznych (Dz. U. z 2003 r., Nr 188, poz. 1840)</t>
  </si>
  <si>
    <t>PL 43/2004</t>
  </si>
  <si>
    <t>Program pomocy regionalnej na wspieranie nowych inwestycji oraz tworzenie nowych miejsc pracy związanych z nowa inwestycją</t>
  </si>
  <si>
    <t>ROZPORZĄDZENIE RADY MINISTRÓW z dnia 31 maja 2006 r. w sprawie udzielania ulg w spłacie zobowiązań podatkowych stanowiących pomoc regionalną na wspieranie nowych inwestycji lub tworzenie nowych miejsc pracy związanych z nową inwestycją (Dz. U. Nr 108, poz. 738)
Art. 67b § 5 ustawy z dnia  29 sierpnia 1997 r. Ordynacja podatkowa (Dz. U. Nr 137, poz. 926 z późn. zm.).</t>
  </si>
  <si>
    <t>Organy podatkowe</t>
  </si>
  <si>
    <t>1.2</t>
  </si>
  <si>
    <t>PL 48/2004</t>
  </si>
  <si>
    <t>Program pomocy regionalnej dla przedsiębiorców o szczególnym znaczeniu dla rozwoju Miasta 89/2004/MB</t>
  </si>
  <si>
    <t>Uchwała Rady Miasta Łodzi w sprawie przyjęcia „Programu pomocy regionalnej dla przedsiębiorców o szczególnym znaczeniu dla rozwoju Miasta” oraz zwolnień od podatku od nieruchomości).
Art. 7 ust. 3 ustawy z dnia 12 stycznia 1991 r. o podatkach i opłatach lokalnych (Dz. U. Nr 9, poz. 84 z późn. zm.)</t>
  </si>
  <si>
    <t>03.03.2014</t>
  </si>
  <si>
    <t>PL 6/2004</t>
  </si>
  <si>
    <t>Program pomocy regionalnej przeznaczonej na nowe inwestycje w zakresie gospodarki odpadami</t>
  </si>
  <si>
    <t>Art. 405 ustawy z dnia 27.04.2001 r. Prawo ochrony środowiska (Dz. U. Nr 62, poz. 627 z późn. zm.), rozporządzenie Rady Ministrów z dnia 27 kwietnia 2004 r. w sprawie szczegółowych warunków udzielania pomocy publicznej na inwestycje w zakresie gospodarki odpadami (Dz. U. Nr 98, poz. 995);</t>
  </si>
  <si>
    <t>PL 7/2004</t>
  </si>
  <si>
    <t>Program pomocy regionalnej przeznaczonej na nowe inwestycje służące dostosowaniu do wymogów najlepszych technik</t>
  </si>
  <si>
    <t>Art. 405 ustawy z dnia 27.04.2001 r. Prawo ochrony środowiska (Dz. U. Nr 62, poz. 627 z późn. zm.), rozporządzenie Rady Ministrów z dnia 27 kwietnia 2004 r. w sprawie szczegółowych warunków udzielania pomocy publicznej na inwestycje służące dostosowaniu do wymogów najlepszych dostępnych technik (Dz. U. Nr 98, poz. 991);</t>
  </si>
  <si>
    <t>PL 9/2004</t>
  </si>
  <si>
    <t xml:space="preserve">Program pomocy regionalnej przeznaczonej na nowe inwestycje służące promocji odnawialnych źródeł energii </t>
  </si>
  <si>
    <t>Art. 405 ustawy z dnia 27.04.2001 r. Prawo ochrony środowiska (Dz. U. Nr 62, poz. 627 z późn. zm.), rozporządzenie Rady Ministrów z dnia 27 kwietnia 2004 r. w sprawie szczegółowych warunków udzielania pomocy publicznej na inwestycje związane z odnawialnymi źródłami energii (Dz. U. Nr 98, poz. 996);</t>
  </si>
  <si>
    <t>PL 5/2004</t>
  </si>
  <si>
    <t>Program pomocy horyzontalnej przeznaczonej na inwestycje służące ochronie wód przed zanieczyszczeniem 31/2004/IK</t>
  </si>
  <si>
    <t>Rozporządzenie Rady Ministrów z dnia 27 kwietnia 2004 r. w sprawie  szczegółowych warunków udzielania pomocy publicznej na inwestycje służące ochronie wód przed zanieczyszczeniem  (Dz. U. Nr 98, poz. 992).
Art. 405 ustawy z dnia 27 kwietnia 2001 r. - Prawo ochrony środowiska (Dz. U. Nr 62, poz. 627, z późn. zm.)</t>
  </si>
  <si>
    <t>PL 8/2004</t>
  </si>
  <si>
    <t>Program pomocy horyzontalnej przeznaczonej na inwestycje służące dostosowaniu do wymogów najlepszych technik 33/2004/IK</t>
  </si>
  <si>
    <t>Rozporządzenie Rady Ministrów z dnia 27 kwietnia 2004 r. w sprawie  szczegółowych warunków udzielania pomocy publicznej na inwestycje służące dostosowaniu do wymogów najlepszych dostępnych technik (Dz. U. Nr 98, poz. 991)
Art. 405 ustawy z dnia 27 kwietnia 2001 r. - Prawo ochrony środowiska (Dz. U. Nr 62, poz. 627, z późn. zm.)</t>
  </si>
  <si>
    <t>PL 17/2004</t>
  </si>
  <si>
    <t>Program pomocy horyzontalnej na ochronę środowiska przeznaczonej na inwestycje służące dostosowaniu składowisk odpadów do wymagań ochrony środowiska 54/2004/IK</t>
  </si>
  <si>
    <t>Rozporządzenie Rady Ministrów z dnia 27 kwietnia 2004 r. w sprawie szczegółowych warunków udzielania pomocy publicznej na inwestycje służące dostosowaniu składowisk odpadów do wymagań ochrony środowiska (Dz. U. 102, poz. 1067).
Art. 405 ustawy z dnia 27 kwietnia 2001 r. - Prawo ochrony środowiska (Dz. U. Nr 62, poz. 627, z późn. zm.)</t>
  </si>
  <si>
    <t>31.05.2006</t>
  </si>
  <si>
    <t>PL 10/2004</t>
  </si>
  <si>
    <t>Program pomocy horyzontalnej przeznaczonej na inwestycje służące promocji odnawialnych źródeł energii</t>
  </si>
  <si>
    <t>PL 12/2004</t>
  </si>
  <si>
    <t xml:space="preserve">Program pomocy horyzontalnej przeznaczonej na inwestycje służące redukcji emisji ze źródeł spalania paliw </t>
  </si>
  <si>
    <t>PL 19/2004</t>
  </si>
  <si>
    <t>Program pomocy horyzontalnej na ochronę środowiska przeznaczonej na inwestycje służące poprawie jakości paliw i technologii silnikowych</t>
  </si>
  <si>
    <t>PL 21/2004</t>
  </si>
  <si>
    <t>Program pomocy horyzontalnej na ochronę środowiska przeznaczonej na inwestycje służące ograniczeniu emisji lotnych związków organicznych</t>
  </si>
  <si>
    <t>PL 23/2004</t>
  </si>
  <si>
    <t xml:space="preserve">Program pomocy horyzontalnej na ochronę środowiska przeznaczonej na inwestycje służące zastosowaniu technologii zapewniających czystszą i energooszczędną produkcję oraz oszczędzanie surowców </t>
  </si>
  <si>
    <t>Art. 405 ustawy z dnia 27.04.2001 r. Prawo ochrony środowiska (Dz. U. Nr 62, poz. 627 z późn. zm.), rozporządzenie Rady Ministrów z dnia 27 kwietnia 2004 r. w sprawie szczegółowych warunków udzielania pomocy publicznej na inwestycje służące zastosowaniu technologii zapewniających czystszą i energooszczędną produkcję oraz oszczędzanie surowców (Dz. U. Nr 102, poz. 1069);</t>
  </si>
  <si>
    <t>N 4/2007</t>
  </si>
  <si>
    <t>Program pomocy horyzontalnej przeznaczonej na inwestycje służące ochronie wód przed zanieczyszczeniem PL 5/2004</t>
  </si>
  <si>
    <t>Rozporządzenie Rady Ministrów z dnia 2 listopada 2007 r. w sprawie  szczegółowych warunków udzielania pomocy publicznej na przedsięwzięcia będące inwestycjami służącymi  ochronie wód przed zanieczyszczeniem  (Dz. U. nr 209, poz. 1515)
Art. 405 ustawy z dnia 27 kwietnia 2001 r. - Prawo ochrony środowiska (Dz. U. Nr 62, poz. 627, z późn. zm.)</t>
  </si>
  <si>
    <t>31.12.2007</t>
  </si>
  <si>
    <t>N 528/2005</t>
  </si>
  <si>
    <t>Badania przemysłowe i rozwój przedkonkurencyjny</t>
  </si>
  <si>
    <t>Ustawa z dnia 8 października 2004 o zasadach finansowania nauki (Dz.U. nr 238, poz. 2390, ze zm.) oraz rozporządzenie Ministra Nauki i Informatyzacji w sprawie warunków i trybu przyznawania pomocy publicznej na badania przemysłowe i badania przedkonkurencyjne</t>
  </si>
  <si>
    <t>Minister Nauki i Szkolnictwa Wyższego</t>
  </si>
  <si>
    <t>1.75</t>
  </si>
  <si>
    <t>PL 52/2004</t>
  </si>
  <si>
    <t>Program pomocy na restrukturyzację dla przedsiębiorców w trudnej sytuacji ekonomicznej</t>
  </si>
  <si>
    <t>ROZPORZĄDZENIE RADY MINISTRÓW z dnia 5 września 2006 r. w sprawie szczegółowych warunków udzielania małym i średnim przedsiębiorcom pomocy publicznej na restrukturyzację niektórych należności publicznoprawnych (Dz. U. Nr 169, poz. 1202). Ustawa z dnia 29 sierpnia 1997 r. Ordynacja podatkowa (Dz. U. Nr 137, poz. 926 z późn. zm.). Ustawa z dnia 30 sierpnia 2002 r. o restrukturyzacji niektórych należności publicznoprawnych od przedsiębiorców (Dz. U. Nr 155, poz 493, ze zm.)</t>
  </si>
  <si>
    <t>różne</t>
  </si>
  <si>
    <t>N 81/2005</t>
  </si>
  <si>
    <t>Tymczasowy mechanizm ochronny dla sektora budownictwa okretowego (TDM)</t>
  </si>
  <si>
    <t>Ustawa z dnia 3 marca 2005 r. o dopłatach do umów na budowę niektórych typów statków morskich (Dz. U. Nr 48, poz. 448)</t>
  </si>
  <si>
    <t>1.71</t>
  </si>
  <si>
    <t>N 14/2005</t>
  </si>
  <si>
    <t>Program pomocy regionalnej i horyzontalnej na ochronę środowiska przeznaczonej na wspieranie inwestycji związanych z odnawialnymi źródłami energii</t>
  </si>
  <si>
    <t>Art. 30 i 31 ustawy z dnia 20 kwietnia 2004 r. o Narodowym Planie Rozwoju (Dz. U. Nr 116, poz. 1206). Rozporządzenie Ministra Gospodarki i Pracy z dnia 21 października 2005 r.w sprawie udzielania pomocy na wspieranie inwestycji związanych z odnawialnymi źródłami energii (Dz. U. Nr 219 z dnia 31 października 2005 r, poz.1857)</t>
  </si>
  <si>
    <t>11.01.2005</t>
  </si>
  <si>
    <t>21.06.2005</t>
  </si>
  <si>
    <t>ZPORR</t>
  </si>
  <si>
    <t>N 20/2005</t>
  </si>
  <si>
    <t>Program pomocy regionalnej i horyzontalnej przeznaczonej na nowe inwestycje służące redukcji emisji ze źródeł spalania paliw</t>
  </si>
  <si>
    <t>Art. 30 i 31 ustawy z dnia 20 kwietnia 2004 r. o Narodowym Planie Rozwoju (Dz. U. Nr 116, poz. 1206).  Rozporządzenie Ministra Gospodarki i Pracy z dnia 21 października 2005 r. w sprawie udzielania pomocy na wspieranie inwestycji służących redukcji emisji ze źródeł spalania paliw (Dz. U. Nr 219 z dnia 31 października 2005 r., poz. 1855)</t>
  </si>
  <si>
    <t>PL 13/2004</t>
  </si>
  <si>
    <t>Pomoc dla przedsiębiorców na szkolenia niepełnosprawnych pracowników 42/2004/RZ</t>
  </si>
  <si>
    <t xml:space="preserve">Rozporządzenie Rady Ministrów z dnia 18 maja 2004 r. w sprawie szczegółowych warunków udzielania pomocy na szkolenia pracowników niepełnosprawnych (D. U. Nr 114, poz. 1193).  Art. 41 ustawy z dnia 27 sierpnia 1997 r. o rehabilitacji zawodowej i społecznej oraz zatrudnianiu osób niepełnosprawnych (Dz. U. Nr 123, poz. 776 z późn. zm.). </t>
  </si>
  <si>
    <t>01.05.2007</t>
  </si>
  <si>
    <t>PL 53/2004</t>
  </si>
  <si>
    <t>Program pomocy na restrukturyzację dla przedsiębiorców w trudnej sytuacji ekonomicznej udzielanej w formie poręczeń i gwarancji</t>
  </si>
  <si>
    <t>Ustawa z dnia 8 maja 1997 r. o poręczeniach i gwarancjach udzielanych przez Skarb Państwa oraz niektóre osoby prawne (Dz. U. Nr 174, poz. 1689).</t>
  </si>
  <si>
    <t>Minister Finansów/Bank Gospodarstwa Krajowego</t>
  </si>
  <si>
    <t>PL 56/2004</t>
  </si>
  <si>
    <t>Program pomocy na restrukturyzację dla przedsiębiorców w trudnej sytuacji ekonomicznej, będących dłużnikami Skarbu Państwa z tytułu wykonania udzielonych poręczeń i gwarancji</t>
  </si>
  <si>
    <t>N 571/2004</t>
  </si>
  <si>
    <t>Pomoc państwa dla polskiego sektora węglowego 2004-2006</t>
  </si>
  <si>
    <t>różne możliwe podstawy prawne</t>
  </si>
  <si>
    <t>różne podmioty</t>
  </si>
  <si>
    <t>04.12.2004</t>
  </si>
  <si>
    <t>22.06.2005</t>
  </si>
  <si>
    <t>przedłużony programem N 84/2007</t>
  </si>
  <si>
    <t>N 84/2007</t>
  </si>
  <si>
    <t>15.02.2007</t>
  </si>
  <si>
    <t>27.04.2007</t>
  </si>
  <si>
    <t>przedłuża obowiązywanie programu N 571/2005</t>
  </si>
  <si>
    <t>N 599/2005</t>
  </si>
  <si>
    <t>Wspieranie powstawania funduszy kapitału zalążkowego</t>
  </si>
  <si>
    <t>Rozporządzenia Ministra Gospodarki i Pracy z dnia 13 lipca 2006 r. w sprawie udzielania pomocy finansowej na powiększenie funduszu kapitału zalążkowego (Dz. U. Nr 146, poz. 1000). Ustawa z dnia 20 kwietnia 2004 r. o Narodowym Planie Rozwoju (Dz.U. Nr 116, poz. 1206 oraz z 2005 r. Nr 90, poz. 759). rozporządzenie Ministra Gospodarki i Pracy z dnia 6 sierpnia 2004 r. w sprawie przyjęcia Uzupełnienia Sektorowego Programu Operacyjnego – Wzrost konkurencyjności przedsiębiorstw, lata 2004 - 2006 (Dz.U. Nr 197, poz. 2023 oraz z 2005 r. Nr 9, poz 63, Nr 108, poz. 906 i Nr 206, poz. 1716;</t>
  </si>
  <si>
    <t>Fundusze kapitału zalążkowego</t>
  </si>
  <si>
    <t>19.06.2006</t>
  </si>
  <si>
    <t>SPO WKP</t>
  </si>
  <si>
    <t>1.2.3</t>
  </si>
  <si>
    <t>PL 35/2004</t>
  </si>
  <si>
    <t>Program pomocowy na prace B+R prowadzone przez przedsiębiorców</t>
  </si>
  <si>
    <t xml:space="preserve"> Rozporządzenie Przewodniczącego Komitetu Badań Naukowych z dnia 29 marca 2004 r. zmieniające rozporządzenie w sprawie kryteriów i trybu przyznawania i rozliczania środków finansowych ustalanych w budżecie państwa na naukę (Dz. U. Nr 66, poz. 615)
Art. 15 ust. 9 pkt 1 ustawy z dnia 12 stycznia 1991 r. o Komitecie Badań Naukowych (Dz. U. z 2001 r. Nr 33, poz. 389 oraz z 2003 r. Nr 39, poz. 335)  </t>
  </si>
  <si>
    <t>Przewodniczący KBN</t>
  </si>
  <si>
    <t>1.4.1</t>
  </si>
  <si>
    <t>1.5</t>
  </si>
  <si>
    <t>N 160/2005</t>
  </si>
  <si>
    <t xml:space="preserve">Program pomocy dla rozwoju systemów intermodalnych </t>
  </si>
  <si>
    <t>Rozporządzenie Ministra Transportu z dnia 4 września 2006 r. w sprawie trybu, sposobu i warunków współfinansowania inwestycji kolejowych w transporcie intermodalnym (Dz. U. Nr 162, poz.1150)</t>
  </si>
  <si>
    <t>23.03.2005</t>
  </si>
  <si>
    <t>25.01.2006</t>
  </si>
  <si>
    <t>31.12.2008</t>
  </si>
  <si>
    <t>SPO Transport</t>
  </si>
  <si>
    <t>N 21/2008</t>
  </si>
  <si>
    <t>Art. 18 i art. 20 ustawy z dnia 30 sierpnia 2002 r. o restrukturyzacji niektórych należności publicznoprawnych od przedsiębiorców (Dz. U. Nr 155, poz. 1287 ze zm.) oraz  rozporządzenie Rady Ministrów z dnia 5 września 2006 r. w sprawie szczegółowych warunków udzielania małym i średnim przedsiębiorcom pomocy publicznej na restrukturyzację niektórych należności publicznoprawnych (Dz. U. Nr 169, poz. 1202),  Art. 48 § 1 pkt 1 i 2 i art. 67 § 1 ustawy Ordynacja podatkowa (Dz. U. z 2005 r.   Nr 8, poz. 60 ze zm.) - obecnie zastąpione przez : art. 67a i art. 67 b § 1 pkt 3 lit. i ww. ustawy- oraz rozporządzenie Rady Ministrów z dnia 11 września 2007 r. w sprawie szczegółowych warunków udzielania niektórych ulg w spłacie zobowiązań podatkowych stanowiących pomoc publiczną na restrukturyzację (Dz. U. Nr 179, poz. 1266).</t>
  </si>
  <si>
    <t>Organy Podatkowe</t>
  </si>
  <si>
    <t>14.01.2008</t>
  </si>
  <si>
    <t>20.08.2008</t>
  </si>
  <si>
    <t>09.10.2009</t>
  </si>
  <si>
    <t>Przedłużenie programu PL 52/2004</t>
  </si>
  <si>
    <t>1.2 lub 1.52</t>
  </si>
  <si>
    <t>PL 14/2004</t>
  </si>
  <si>
    <t>Pomoc przeznaczona na szkolenia niepełnosprawnych pracowników zatrudnionych w zakładach pracy chronionej w związku ze zmianą przez te zakłady profilu produkcji 43/2004/RZ</t>
  </si>
  <si>
    <t xml:space="preserve">§ 1, 2 i 3 oraz § 15 – 19 rozporządzenia Ministra Gospodarki, Pracy i Polityki Społecznej z dnia 12 czerwca 2003 r. w sprawie szczegółowych zasad i trybu postępowania przy udzielaniu zakładom pracy chronionej pomocy finansowej ze środków Państwowego Funduszu Rehabilitacji Osób Niepełnosprawnych (Dz. U. Nr 125, poz. 1161),
Art. 32 ust. 1 pkt 2 ustawy z dnia 27 sierpnia 1997 r. o rehabilitacji zawodowej i społecznej oraz zatrudnianiu osób niepełnosprawnych (Dz. U. Nr 123, poz. 776 z późn. zm.).  </t>
  </si>
  <si>
    <t>PL 44/2002</t>
  </si>
  <si>
    <t>Art. 6 ust. 1 ustawy z nia 28 sierpnia 1997 r. o zatrudnianiu osób pozbawionych wolności (Dz. U. Nr 123, poz. 777 z późn. zm.)</t>
  </si>
  <si>
    <t>10.02.2012</t>
  </si>
  <si>
    <t>procedura przejściowa</t>
  </si>
  <si>
    <t>RZ</t>
  </si>
  <si>
    <t>N 302/2009</t>
  </si>
  <si>
    <t>Rekapitalizacja niektórych instytucji finansowych</t>
  </si>
  <si>
    <t>Ustawa z dnia 12 lutego 2010 r. o rekapitalizacji niektórych instytucji finansowych (Dz. U. Nr 40, poz. 226)</t>
  </si>
  <si>
    <t>Minister Finansów</t>
  </si>
  <si>
    <t xml:space="preserve">Zaradzenie poważnym zakłóceniom w funkcjonowaniu gospodarki </t>
  </si>
  <si>
    <t>18.05.2009</t>
  </si>
  <si>
    <t>21.12.2009</t>
  </si>
  <si>
    <t>30.06.2010</t>
  </si>
  <si>
    <t>przedłużony decyzją w sprawie N 262/2010</t>
  </si>
  <si>
    <t>N 208/2009</t>
  </si>
  <si>
    <t>Udzielanie przez Skarb Państwa wsparcia instytucjom finansowym</t>
  </si>
  <si>
    <t>Ustawa z dnia 12 lutego 2009 r. o udzielaniu przez Skarb Państwa wsparcia instytucjom finansowym (Dz. U. Nr 39, poz. 308)</t>
  </si>
  <si>
    <t>07.04.2009</t>
  </si>
  <si>
    <t>25.09.2009</t>
  </si>
  <si>
    <t>Składanie wniosków do 31.12.2009. Udzielenie pomocy do 25.03.2010</t>
  </si>
  <si>
    <t>przedłużony decyzją w sprawie N 658/2009 oraz N 236/2010</t>
  </si>
  <si>
    <t>N 658/2009</t>
  </si>
  <si>
    <t>Przedłużenie programu wspierania finansowania banków w Polsce</t>
  </si>
  <si>
    <t>1. Ustawa z dnia 12 lutego 2009 r. o udzielaniu przez Skarb Państwa wsparcia instytucjom finansowym (Dz. U. z 2009 r. Nr 39, poz. 308, Nr 157, poz. 1241),
2. Ustawa z dnia 19 listopada 2009 r. o zmianie ustawy o udzielaniu przez Skarb Państwa wsparcia instytucjom finansowym (Dz. U. z 2010 r.  Nr 3, poz. 12)</t>
  </si>
  <si>
    <t>09.02.2010</t>
  </si>
  <si>
    <t>przedłużenie programu N 208/2009</t>
  </si>
  <si>
    <t>N 505/2005</t>
  </si>
  <si>
    <t>Rozporządzenie Ministra Kultury z dnia 27 października 2005 r. w sprawie udzielania przez Polski Instytut Sztuki Filmowej dofinansowania przedsięwzięć z zakresu kinematografii (Dz.U. z 31.10.2005 Nr 219, poz. 1870, z późn. zm.). Ustawa z dnia 30 czerwca 2005 r o kinematografii (Dz.U. z 19.7.2005 Nr 132, poz. 1111.)</t>
  </si>
  <si>
    <t>Prezes Polskiego Instytutu Sztuki Filmowej</t>
  </si>
  <si>
    <t>06.10.2005</t>
  </si>
  <si>
    <t>16.05.2006</t>
  </si>
  <si>
    <t>przedłużony decyzją w sprawie N 292/2009</t>
  </si>
  <si>
    <t>N 580/2005</t>
  </si>
  <si>
    <t>Redukcja podatku akcyzowego od biopaliw</t>
  </si>
  <si>
    <t xml:space="preserve">Rozporządzenie Ministra Finansów z dnia 26 kwietnia 2004 r w sprawie zwolnień od podatku akcyzowego (Dz.U. z 2006 r. Nr 72, poz. 500, ze zm.) Ustawa z dnia 23 stycznia 2004 r.o podatku akcyzowym (Dz.U. z 2004 r. Nr 29, poz. 257, z późn. zm.). </t>
  </si>
  <si>
    <t>Urzędy i Izby Celne</t>
  </si>
  <si>
    <t>15.11.2005</t>
  </si>
  <si>
    <t>08.03.2007</t>
  </si>
  <si>
    <t>30.04.2011</t>
  </si>
  <si>
    <t>zastąpiony programem N 57/2008</t>
  </si>
  <si>
    <t>4 698 mln pln</t>
  </si>
  <si>
    <t>notyfikowany</t>
  </si>
  <si>
    <t>N 262/2010</t>
  </si>
  <si>
    <t>Przedłużenie programu rekapitalizacji polskich banków</t>
  </si>
  <si>
    <t>18.06.2010</t>
  </si>
  <si>
    <t>05.07.2010</t>
  </si>
  <si>
    <t>przedłużenie obowiązywania programu N 302/2009, notyfikowano kolejne przedłużenie</t>
  </si>
  <si>
    <t>N 236/2010</t>
  </si>
  <si>
    <t>1. Ustawa z dnia 12 lutego 2009 r. o udzielaniu przez Skarb Państwa wsparcia instytucjom finansowym (Dz. U. z 2009 r. Nr 39, poz. 308 ze zm.),
2. Ustawa z dnia 19 listopada 2009 r. o zmianie ustawy o udzielaniu przez Skarb Państwa wsparcia instytucjom finansowym (Dz. U. z 2010 r.  Nr 3, poz. 12)</t>
  </si>
  <si>
    <t>08.06.2010</t>
  </si>
  <si>
    <t>kolejne przedłużenie programu N 208/2009, przedłużonego wcześniej decyzją w sprawie N 658/2009, notyfikowano kolejne przedłużenie</t>
  </si>
  <si>
    <t>N 462/2008</t>
  </si>
  <si>
    <t>Rekompensata kosztów poniesionych na świadczenie usług ustawowo zwolnionych z opłat pocztowych</t>
  </si>
  <si>
    <t>Art. 33 ustawy z dnia 12 czerwca 2003 r. Prawo Pocztowe (Dz. U. Nr 130, poz. 1188 z późn. zm.)</t>
  </si>
  <si>
    <t>wsparcie społeczne dla indywidualnych konsumentów oraz pomoc na wspieranie kultury</t>
  </si>
  <si>
    <t>16.09.2008</t>
  </si>
  <si>
    <t>Zwiększenie budżetu programu PL 47/2004</t>
  </si>
  <si>
    <t>N 22/2010</t>
  </si>
  <si>
    <t>Pomoc dla przedsiębiorców zagrożonych w ramach Priorytetu II Programu Operacyjnego Kapitał Ludzki</t>
  </si>
  <si>
    <t>1. Rozporządzenie Ministra Rozwoju Regionalnego z dnia 9 sierpnia 2010 r. w sprawie udzielania pomocy dla przedsiębiorców zagrożonych w ramach Priorytetu II Programu Operacyjnego Kapitał Ludzki (Dz. U. Nr 150, poz. 1010)
2. Art. 21 ust. 3 ustawy z dnia 6 grudnia 2006 r. o zasadach prowadzenia polityki rozwoju (Dz. U. z 2009 r. Nr 84, poz. 712 ze zm.)</t>
  </si>
  <si>
    <t>Polska Agencja Rozwoju Przedsiębiorczości</t>
  </si>
  <si>
    <t>14.01.2010</t>
  </si>
  <si>
    <t>14.07.2010</t>
  </si>
  <si>
    <t>PO KL</t>
  </si>
  <si>
    <t>Priorytet II</t>
  </si>
  <si>
    <t>N 50/2010</t>
  </si>
  <si>
    <t>Ograniczona kwota pomocy zgodna ze wspólnym rynkiem udzielana przedsiębiorcom w ramach regionalnych programów operacyjnych</t>
  </si>
  <si>
    <t>1. Rozporządzenie Ministra Rozwoju Regionalnego z dnia 3 sierpnia 2010 r. w sprawie udzielania przedsiębiorcom ograniczonej kwoty pomocy zgodnej ze wspólnym rynkiem w ramach regionalnych programów operacyjnych (Dz.U. Nr 142, poz. 953)
2. Art. 21 ust. 3 ustawy z dnia 6 grudnia 2006 r. o zasadach prowadzenia polityki rozwoju (Dz. U. z 2009 r. Nr 84, poz. 712 ze zm.)</t>
  </si>
  <si>
    <t>Lista podmiotów</t>
  </si>
  <si>
    <t>10.02.2010</t>
  </si>
  <si>
    <t>N 86/2010</t>
  </si>
  <si>
    <t>Ograniczona kwota pomocy zgodna ze wspólnym rynkiem udzielana w ramach Programu Operacyjnego Kapitał Ludzki</t>
  </si>
  <si>
    <t>1. Rozporządzenie Ministra Rozwoju Regionalnego z dnia 26 sierpnia 2010 r. w sprawie udzielania ograniczonej kwoty pomocy zgodnej ze wspólnym rynkiem w ramach Programu Operacyjnego Kapitał Ludzki (Dz. U. Nr 163, poz. 1105)
2. Art. 21 ust. 3 ustawy z dnia 6 grudnia 2006 r. o zasadach prowadzenia polityki rozwoju (Dz. U. z 2009 r. Nr 84, poz. 712 ze zm.)</t>
  </si>
  <si>
    <t>Projektodawcy (m.in. firmy świadczące usługi szkoleniowe i doradcze, agencje zatrudnienia oraz organizacje pozarządowe)</t>
  </si>
  <si>
    <t>08.03.2010</t>
  </si>
  <si>
    <t>N 653/2009</t>
  </si>
  <si>
    <t xml:space="preserve">Pomoc inwestycyjna dla sektora górnictwa węgla kamiennego </t>
  </si>
  <si>
    <t>1. Art. 19 ustawy z dnia 7 września 2007 r. o funkcjonowaniu górnictwa węgla kamiennego w latach 2008-2015 (Dz. U. Nr 192, poz. 1379)
2. Rozporządzenie Ministra Gospodarki z dnia 10 czerwca 2010 r. w sprawie dotacji budżetowej przeznaczonej na dofinansowanie do inwestycji początkowych (Dz. U. Nr 109, poz. 714)</t>
  </si>
  <si>
    <t>24.11.2009</t>
  </si>
  <si>
    <t>06.05.2010</t>
  </si>
  <si>
    <t>1.55</t>
  </si>
  <si>
    <t>N 408/2009</t>
  </si>
  <si>
    <t>Ograniczona kwota pomocy zgodna ze wspólnym rynkiem - łagodzenie skutków kryzysu ekonomicznego</t>
  </si>
  <si>
    <t>Ustawa z dnia 1 lipca 2009 r. o łagodzeniu skutków kryzysu ekonomicznego dla pracowników i przedsiębiorców (Dz. U. nr 125, poz. 1035)</t>
  </si>
  <si>
    <t>Minister Pracy i Polityki Społecznej</t>
  </si>
  <si>
    <t>Zaradzenie poważnym zakłóceniom w funkcjonowaniu gospodarki, szkolenia</t>
  </si>
  <si>
    <t>08.07.2009</t>
  </si>
  <si>
    <t>17.08.2009</t>
  </si>
  <si>
    <t>N 575/2007</t>
  </si>
  <si>
    <t>Pomoc państwa dla polskiego sektora węglowego w latach 2008-2015</t>
  </si>
  <si>
    <t>Ustawa z dnia 7 września 2007 r. o funkcjonowaniu górnictwa węgla kamiennego w latach 2008-2015 (Dz. U. Nr 192, poz. 1379)</t>
  </si>
  <si>
    <t>Minister Gospodarki, NFOŚiGW, PFRON, ZUS</t>
  </si>
  <si>
    <t>03.10.2007</t>
  </si>
  <si>
    <t>N 11/2007</t>
  </si>
  <si>
    <t>Program pomocy horyzontalnej przeznaczonej na inwestycje służące dostosowaniu do wymogów najlepszych technik</t>
  </si>
  <si>
    <t>Rozporządzenie Ministrs Środowiska z dnia 5 listopada 2007 r. w sprawie  szczegółowych warunków udzielania pomocy publicznej na przedsięwzięcia będące inwestycjami służącymi dostosowaniu do wymogów najlepszych dostępnych technik (Dz. U. Nr 211, poz. 1547)
Art. 405 ustawy z dnia 27 kwietnia 2001 r. - Prawo ochrony środowiska (Dz. U. Nr 62, poz. 627, z późn. zm.)</t>
  </si>
  <si>
    <t>08.01.2007</t>
  </si>
  <si>
    <t>05.07.2007</t>
  </si>
  <si>
    <t>Przedłużenie PL 8/2004</t>
  </si>
  <si>
    <t>N 18/2005</t>
  </si>
  <si>
    <t>Program pomocy regionalnej na nowe inwestycje udzielanej w procesach prywatyzacji</t>
  </si>
  <si>
    <t>Rozporządzenie Rady Ministrów z dnia 25 października 2005 r. w sprawie pomocy publicznej udzielanej w procesach prywatyzacji (Dz. U. Nr  214, poz. 1792) Ustawa z dnia 30 sierpnia 1996 r. o komercjalizacji i prywatyzacji (Dz. U. z 2002 r. Nr 171, poz. 1397, z późn. zm.)</t>
  </si>
  <si>
    <t>Minister Skarbu Państwa/   Wojewodowie</t>
  </si>
  <si>
    <t>14.09.2005</t>
  </si>
  <si>
    <t>1.29</t>
  </si>
  <si>
    <t>N 61/2005</t>
  </si>
  <si>
    <t>Program pomocy na restrukturyzację udzielanej w procesach prywatyzacji</t>
  </si>
  <si>
    <t xml:space="preserve">Art. 1 ust. 2 pkt 2 ustawy z dnia 30 sierpnia 1996 r o komercjalizacji i prywatyzacji (Dz. U.z 2002 r Nr 171, poz. 1397 ze zm.). Rozporządzenie Rady Ministrów z dnia 25 października 2005 w sprawie pomocy publicznej udzielanej w procesach prywatyzacji (Dz. U. Nr 214, poz. 1792) </t>
  </si>
  <si>
    <t>Minister Skarbu Państwa</t>
  </si>
  <si>
    <t>12.01.2005</t>
  </si>
  <si>
    <t>25.12.2007</t>
  </si>
  <si>
    <t>N 57/2008</t>
  </si>
  <si>
    <t>Pomoc operacyjna w zakresie biopaliw</t>
  </si>
  <si>
    <t xml:space="preserve">Ustawa z dnia 25 sierpnia 2006 r. o biokomponentach i biopaliwach cieklych (Dz. U. Nr 169, poz. 1199, z późn. zm.), Rozporządzenie Rady Ministrów z dnia 15 czerwca 2007 r. w sprawie Narodowych Celów Wskaźnikowych na lata 2008-2013 (Dz. U. Nr 110, poz. 757), Uchwała Rady Ministrów nr 134/2007 z dnia 24 lipca 2007 r. w sprawie "Wieloletniego programu promocji biopaliw lub innych paliw odnawialnych na lata 2008-2014" (M.P. Nr 53, poz. 607), Ustawa z dnia 6 grudnia 2008 r. o podatku akcyzowym ( Dz.U. z 2009 r. Nr 3, poz. 11, z późn. zm.) - art. 89 ust. 1 pkt 3), 7), 8), art. 164 ust. 2 ustawy. 
Ustawa z dnia 15 lutego 1992 r. o podatku dochodowym od osób prawnych (Dz.U. z 2000 r. Nr 54, poz. 654 z późn. zm.) - art. 19a., Ustawa z dnia 27 października 1994 r. o autostradach płatnych oraz o Krajowym Funduszu Drogowym (Dz. U. z 2004 r. Nr 256, poz. 2571, z późn. zm.) </t>
  </si>
  <si>
    <t>18.09.2009</t>
  </si>
  <si>
    <t>1.3 lub 1.64</t>
  </si>
  <si>
    <t>N 533/2010</t>
  </si>
  <si>
    <t>Trzecie przedłużenie programu wspierania finansowania banków w Polsce</t>
  </si>
  <si>
    <t>16.12.2010</t>
  </si>
  <si>
    <t>30.06.2011</t>
  </si>
  <si>
    <t>przedłużenie programu N 208/2009, przedłużonego decyzjami w sprawie N 658/2009 oraz w sprawie N 236/2010</t>
  </si>
  <si>
    <t>N 534/2010</t>
  </si>
  <si>
    <t>Drugie przedłużenie programu rekapitalizacji polskich banków</t>
  </si>
  <si>
    <t>przedłużenie obowiązywania programu N 302/2009 -przedłużonego decyzją w sprawie N 262/2010</t>
  </si>
  <si>
    <t>N 519/2007</t>
  </si>
  <si>
    <t>Program pomocy dla przedsiębiorców zatrudniających osoby pozbawione wolności</t>
  </si>
  <si>
    <t>Art. 6 ust. 1 ustawy z dnia 28 sierpnia 1997 r. o zatrudnianiu osób pozbawionych wolności (Dz. U. Nr 123, poz. 777 z późn. zm.)</t>
  </si>
  <si>
    <t>Dyrektor Generalny Służby Więziennej,
PFRON,
Urzędy Skarbowe,
Minister Skarbu Państwa</t>
  </si>
  <si>
    <t xml:space="preserve">Pomoc przeznaczona na ułatwianie rozwoju niektórych działań gospodarczych </t>
  </si>
  <si>
    <t>10.09.2007</t>
  </si>
  <si>
    <t>Przedłużenie PL 44/2002</t>
  </si>
  <si>
    <t>SA.32946(2011/N)</t>
  </si>
  <si>
    <t>Zmiana programu wspierania finansowania banków w Polsce</t>
  </si>
  <si>
    <t>1. Ustawa z dnia 12 lutego 2009 r. o udzielaniu przez Skarb Państwa wsparcia instytucjom finansowym (Dz. U. z 2009 r. Nr 39, poz. 308 ze zm.),
2. Ustawa z dnia 19 listopada 2009 r. o zmianie ustawy o udzielaniu przez Skarb Państwa wsparcia instytucjom finansowym (Dz. U. z 2010 r.  Nr 3, poz. 12),
3. Ustawa z dnia 1 lutego 2011 r. o zmianie ustawy o udzielaniu przez Skarb Państwa wsparcia instytucjom finansowym oraz ustawy o rekapitalizacji niektórych
instytucji finansowych (Dz. U. z 2011 Nr 38, poz. 196).</t>
  </si>
  <si>
    <t>01.05.2011</t>
  </si>
  <si>
    <t>zmiana programu N 208/2009, przedłużonego decyzjami w sprawie N 658/2009, w sprawie N 236/2010 oraz w sprawie N 533/2010</t>
  </si>
  <si>
    <t>SA.33008(2011/N)</t>
  </si>
  <si>
    <t>Czwarte przedłużenie programu wspierania finansowania banków w Polsce</t>
  </si>
  <si>
    <t>16.05.2011</t>
  </si>
  <si>
    <t>przedłużenie programu N 208/2009, przedłużonego decyzjami w sprawie N 658/2009, w sprawie N 236/2010 oraz w sprawie N 533/2010</t>
  </si>
  <si>
    <t>SA.33007(2011/N)</t>
  </si>
  <si>
    <t>Trzecie przedłużenie programu rekapitalizacji polskich banków</t>
  </si>
  <si>
    <t>1. Ustawa z dnia 12 lutego 2010 r. o rekapitalizacji niektórych instytucji finansowych (Dz. U. Nr 40, poz. 226),
2. Ustawa z dnia 1 lutego 2011 r. o zmianie ustawy o udzielaniu przez Skarb Państwa wsparcia instytucjom finansowym oraz ustawy o rekapitalizacji niektórych instytucji finansowych (Dz. U. z 2011 Nr 38, poz. 196).</t>
  </si>
  <si>
    <t>przedłużenie obowiązywania programu N 302/2009 -przedłużonego decyzjami w sprawie N 262/2010 oraz w sprawie N 534/2010</t>
  </si>
  <si>
    <t>SA.34081(2011/N)</t>
  </si>
  <si>
    <t>Ustawa z dnia 12 lutego 2009 r. o udzielaniu przez Skarb Państwa wsparcia instytucjom finansowym (Dz. U. Nr 39, poz. 308 ze zm.)
Ustawa z dnia 19 listopada 2009 r. o zmianie ustawy o udzielaniu przez Skarb Państwa wsparcia instytucjom finansowym (Dz. U. z 2010 r.  Nr 3, poz. 12)
Ustawa z dnia 1 lutego 2011 r. o zmianie ustawy o udzielaniu przez Skarb Państwa wsparcia instytucjom finansowym oraz ustawy o rekapitalizacji niektórych instytucji finansowych (Dz. U. Nr 38, poz. 196)
Ustawa z dnia 15 lipca 2011 r. o zmianie ustawy o udzielaniu przez Skarb Państwa wsparcia instytucjom finansowym (Dz. U. Nr 186, poz. 1101)</t>
  </si>
  <si>
    <t>30.06.2012</t>
  </si>
  <si>
    <t>przedłużenie programu N 208/2009, przedłużonego decyzjami w sprawie N 658/2009, w sprawie N 236/2010, w sprawie N 533/2010 oraz w sprawie SA.32946 (2011/N) i SA.33008 (2011/N)</t>
  </si>
  <si>
    <t>SA.34066(2011/N)</t>
  </si>
  <si>
    <t>Czwarte przedłużenie programu rekapitalizacji polskich banków</t>
  </si>
  <si>
    <t>Ustawa z dnia 12 lutego 2010 r. o rekapitalizacji niektórych instytucji finansowych (Dz. U. Nr 40, poz. 226)
Ustawa z dnia 1 lutego 2011 r. o zmianie ustawy o udzielaniu przez Skarb Państwa wsparcia instytucjom finansowym oraz ustawy o rekapitalizacji niektórych instytucji finansowych (Dz. U.  Nr 38, poz. 196)</t>
  </si>
  <si>
    <t>13.12.2011</t>
  </si>
  <si>
    <t>27.02.2012</t>
  </si>
  <si>
    <t>przedłużenie obowiązywania programu N 302/2009 przedłużonego decyzjami w sprawie N 262/2010, w sprawie N 534/2010 oraz w sprawie SA.33007(2011/N)</t>
  </si>
  <si>
    <t>N 7/2007</t>
  </si>
  <si>
    <t xml:space="preserve">Program pomocy horyzontalnej na ochronę środowiska przeznaczonej na inwestycje służące dostosowaniu składowisk odpadów do wymagań ochrony środowiska </t>
  </si>
  <si>
    <t>Art. 405 ustawy z dnia 27 kwietnia 2001 r. - Prawo ochrony środowiska (Dz. U. Nr 62, poz. 627, z późn. zm.)
Rozporządzenie Ministra Środowiska z dnia 5 listopada 2007 r. w sprawie szczegółowych warunków udzielania pomocy publicznej na przedsięwzięcia będące inwestycjami służącymi dostosowaniu składowisk odpadów do wymagań ochrony środowiska (Dz. U. Nr 209, poz. 1516)</t>
  </si>
  <si>
    <t>27.06.2007</t>
  </si>
  <si>
    <t>Przedłużenie PL 17/2004</t>
  </si>
  <si>
    <t>ś</t>
  </si>
  <si>
    <t>54/2004/IK</t>
  </si>
  <si>
    <t>N 56/2009</t>
  </si>
  <si>
    <t xml:space="preserve">Wsparcie na modernizację lub budowę (w miejsce istniejącego systemu) sieci dystrybucyjnych energii elektrycznej </t>
  </si>
  <si>
    <t xml:space="preserve">Ustawa z dnia 6 grudnia 2006 r. o zasadach prowadzenia polityki rozwoju (Dz. U. Nr 227, poz. 1658, z 2007 r., Nr 140, poz. 984 oraz z 2008 r. Nr 216, poz. 1370) 
Program Operacyjny Infrastruktura i Środowisko 2007-2013 
Szczegółowy opis priorytetów POIiŚ 
Wytyczne w zakresie kwalifikowania wydatków w ramach POIiŚ </t>
  </si>
  <si>
    <t>Narodowy Fundusz Ochrony Środowiska i Gospodarki Wodnej</t>
  </si>
  <si>
    <t xml:space="preserve">Rozwój regionalny, Ochrona środowiska </t>
  </si>
  <si>
    <t>03.02.2009</t>
  </si>
  <si>
    <t>31.12.2015</t>
  </si>
  <si>
    <t>POIiŚ</t>
  </si>
  <si>
    <t>9.2</t>
  </si>
  <si>
    <t>N 54/2009</t>
  </si>
  <si>
    <t xml:space="preserve">Wsparcie na modernizację systemów przesyłania lub dystrybucji ciepła </t>
  </si>
  <si>
    <t xml:space="preserve">Ustawa z dnia 6 grudnia 2006 r. o zasadach prowadzenia polityki rozwoju (Dz. U. Nr 227, poz. 1658, z 2007 r., Nr 140, poz. 984 oraz z 2008 r. Nr 216, poz. 1370); 
Program Operacyjny Infrastruktura i Środowisko 2007-2013 
Szczegółowy opis priorytetów POIiŚ 
Wytyczne w zakresie kwalifikowania wydatków w ramach POIiŚ </t>
  </si>
  <si>
    <t xml:space="preserve">Narodowy Fundusz Ochrony Środowiska i Gospodarki Wodnej </t>
  </si>
  <si>
    <t>02.07.2009</t>
  </si>
  <si>
    <t>N 632/2006</t>
  </si>
  <si>
    <t>Dotacje do podręczników akademickich</t>
  </si>
  <si>
    <t>Rozporządzenie Ministra Nauki i Szkolnictwa Wyższego z dnia 10 lipca 2006 r. w sprawie stawek, szczegółowego sposobu oraz trybu udzielania i rozliczania dotacji przedmiotowych do podręczników akademickich (Dz. U. Nr 127, poz. 888).
Art. 109 ust. 5 ustawy o finansach publicznych z dnia 30 czerwca 2005 r. (Dz. U. Nr 249, poz. 2104).</t>
  </si>
  <si>
    <t xml:space="preserve">Wsparcie społeczne dla indywidualnych konsumentów </t>
  </si>
  <si>
    <t>20.09.2006</t>
  </si>
  <si>
    <t>27.01.2007</t>
  </si>
  <si>
    <t>31.12.2012</t>
  </si>
  <si>
    <t>24.01.2007</t>
  </si>
  <si>
    <t>N 5/2007</t>
  </si>
  <si>
    <t xml:space="preserve">Program pomocy horyzontalnej na ochronę środowiska przeznaczonej na inwestycje służące zastosowaniu technologii zapewniających czystszą i energooszczędną produkcję oraz oszczędzanie surowców  </t>
  </si>
  <si>
    <t>Art. 405 ustawy z dnia 27.04.2001 r. Prawo ochrony środowiska (Dz. U. Nr 62, poz. 627 z późn. zm.), rozporządzenie Ministra Środowiska z dnia 8 kwietnia 2008 r. w sprawie szczegółowych warunków udzielania pomocy publicznej na przedsięwzięcia będące inwestycjami służącymi zastosowaniu technologii zapewniających czystszą i energooszczędną produkcję oraz oszczędzanie surowców (Dz.U. Nr 61, poz. 385)</t>
  </si>
  <si>
    <t>08.10.2007</t>
  </si>
  <si>
    <t>Przedłużenie PL 23/2004</t>
  </si>
  <si>
    <t>N 6/2007</t>
  </si>
  <si>
    <t xml:space="preserve">Program pomocy horyzontalnej przeznaczonej na inwestycje służące promocji odnawialnych źródeł energii </t>
  </si>
  <si>
    <t>Art. 405 ustawy z dnia 27.04.2001 r. Prawo ochrony środowiska (Dz. U. Nr 62, poz. 627 z późn. zm.), rozporządzenie Ministra Środowiska z dnia 16 stycznia 2008 r.  w sprawie szczegółowych warunków udzielania pomocy publicznej na inwestycje związane z odnawialnymi źródłami energii (Dz. U. Nr 14, poz. 89)</t>
  </si>
  <si>
    <t>11.09.2007</t>
  </si>
  <si>
    <t>Przedłużenie PL 10/2004</t>
  </si>
  <si>
    <t>N 8/2007</t>
  </si>
  <si>
    <t>Art. 405 ustawy z dnia 27 kwietnia 2001 r. Prawo ochrony środowiska (Dz. U. Nr 62, poz. 627 z późn. zm.)
Rozporządzenie Ministra Środowiska z dnia 14 maja 2008 r. w sprawie szczegółowych warunków udzielania pomocy publicznej na inwestycje służące poprawie jakości paliw i technologii silnikowych (Dz. U. Nr 89, poz. 547)</t>
  </si>
  <si>
    <t>05.12.2007</t>
  </si>
  <si>
    <t>Przedłużenie PL 19/2004</t>
  </si>
  <si>
    <t>N 9/2007</t>
  </si>
  <si>
    <t>Art. 405 ustawy z dnia 27.04.2001 r. Prawo ochrony środowiska (Dz. U. Nr 62, poz. 627 z późn. zm.), rozporządzenie Ministra Środowiska z dnia 8 kwietnia 2008 r. w sprawie szczegółowych warunków udzielania pomocy publicznej na przedsięwzięcia będące inwestycjami służącymi ograniczeniu emisji lotnych związków organicznych (Dz. U. Nr 62, poz. 392)</t>
  </si>
  <si>
    <t>18.10.2007</t>
  </si>
  <si>
    <t>Przedłużenie PL 21/2004</t>
  </si>
  <si>
    <t>N 10/2007</t>
  </si>
  <si>
    <t>Program pomocy horyzontalnej przeznaczonej na inwestycje służące redukcji emisji ze źródeł spalania paliw</t>
  </si>
  <si>
    <t xml:space="preserve">Art. 405 ustawy z dnia 27.04.2001 r. Prawo ochrony środowiska (Dz. U. Nr 62, poz. 627 z późn. zm.); Rozporządzenie Ministra Środowiska z dnia 5 listopada 2007 r. w sprawie szczegółowych warunków udzielania pomocy publicznej na przedsięwzięcia będące inwestycjami służącymi redukcji emisji ze źródeł spalania paliw (Dz. U. Nr 209, poz. 1517);  </t>
  </si>
  <si>
    <t>Przedłużenie PL 12/2004</t>
  </si>
  <si>
    <t>N 235a/2010</t>
  </si>
  <si>
    <t>Program pomocy dotyczący rekompensaty za szkody spowodowane przez powodzie w Polsce w maju i czerwcu 2010 r. (poza zakresem załącznika I do Traktatu oraz część sektora leśnego nieobjęta Wytycznymi Wspólnoty w sprawie pomocy państwa w sektorze rolnym i leśnym w latach 2007-2013)</t>
  </si>
  <si>
    <t>Ustawa z dnia 24 czerwca 2010 r. o szczególnych rozwiązaniach związanych z usuwaniem skutków powodzi z maja i czerwca 2010 r. (Dz. U. z 2010 r. Nr 123, poz. 835)</t>
  </si>
  <si>
    <t>Różne - wymienione w ustawie</t>
  </si>
  <si>
    <t>Pomoc mająca na celu naprawienie szkód spowodowanych klęskami żywiołowymi lub innymi zdarzeniami nadzwyczajnymi</t>
  </si>
  <si>
    <t>06.08.2010</t>
  </si>
  <si>
    <t>N 312/2010</t>
  </si>
  <si>
    <r>
      <t xml:space="preserve">Program można stosować od 1.01.2011 r. po wygaśnięciu N 462/2008
</t>
    </r>
    <r>
      <rPr>
        <sz val="10"/>
        <rFont val="Arial"/>
        <family val="2"/>
      </rPr>
      <t>Rekompensata kosztów poniesionych na świadczenie usług pocztowych ustawowo zwolnionych od opłat pocztowych</t>
    </r>
  </si>
  <si>
    <t>Ustawa z dnia 12 czerwca 2003 r. Prawo Pocztowe (Dz. U. z 2008 r. Nr 189, poz. 1159 ze zm.)</t>
  </si>
  <si>
    <t>Minister Transportu, Budownictwa i Gospodarki Morskiej</t>
  </si>
  <si>
    <t>pomoc o charakterze socjalnym przyznawana indywidualnym konsumentom, pomoc na wspieranie kultury</t>
  </si>
  <si>
    <t>13.07.2010</t>
  </si>
  <si>
    <t>04.11.2010</t>
  </si>
  <si>
    <t>przedłużenie okresu obowiązywania i zwiększenie budżetu programu N 462/2008</t>
  </si>
  <si>
    <t>N 326/2010</t>
  </si>
  <si>
    <t>Ustawa o wspieraniu przedsiębiorców dotkniętych skutkami powodzi z 2010 r.</t>
  </si>
  <si>
    <t>Ustawa z dnia 12 sierpnia 2010 r. o wspieraniu przedsiębiorców dotkniętych skutkami powodzi z 2010 r. (Dz. U. Nr 148, poz. 992)</t>
  </si>
  <si>
    <t>organy wskazane w programie</t>
  </si>
  <si>
    <t>Pomoc mająca na celu naprawianie szkód spowodowanych klęskami żywiołowymi lub innymi zdarzeniami nadzwyczajnymi</t>
  </si>
  <si>
    <t>20.07.2010</t>
  </si>
  <si>
    <t>9.99,
od 2011 r. - 2.14</t>
  </si>
  <si>
    <t>N 364/2010</t>
  </si>
  <si>
    <t>Zmiana programu pomocowego dotyczącego rekompensaty za szkody spowodowane przez powodzie w Polsce</t>
  </si>
  <si>
    <t xml:space="preserve">Ustawa z dnia 24 czerwca 2010 r. o szczególnych rozwiązaniach związanych z usuwaniem skutków powodzi z 2010 r. (Dz. U. z 2010 r. Nr 123, poz. 835 po zmianie opublikowanej w    Dz. U. Nr 148, poz. 993)                                                          </t>
  </si>
  <si>
    <t>04.10.2010</t>
  </si>
  <si>
    <t>Rozszerzenie programu N 235a/2010</t>
  </si>
  <si>
    <t>9.99,
od 2011 r. - 2.12</t>
  </si>
  <si>
    <t>SA.33341(2011/N)</t>
  </si>
  <si>
    <t>Rekompensata kosztów poniesionych na świadczenie usług pocztowych ustawowo zwolnionych od opłat pocztowych (zmiana programu N 312/2010)</t>
  </si>
  <si>
    <t>Art. 61i ustawy z dnia 5 stycznia 2011 r. Kodeks Wyborczy (Dz. U. Nr 21 poz. 112 z późn. zm.)
Art. 30 ust. 2 i art. 33 ustawy z dnia 12 czerwca 2003 r. Prawo Pocztowe (Dz. U. z 2008 r. Nr 189, poz. 1159 ze zm.)
Rozporządzenie Ministra Finansów z dnia 3 września 2010 r. w sprawie szczegółowego sposobu i trybu udzielania i rozliczania dotacji przedmiotowych (Dz. U. Nr 166, poz. 1123)
Rozporządzenie Ministra Finansów z dnia 17 września 2010 r. w sprawie dotacji przedmiotowej do świadczenia usług pocztowych podlegających ustawowemu zwolnieniu z opłat pocztowych (Dz. U. Nr 188, poz. 1262).</t>
  </si>
  <si>
    <t>12.09.2011</t>
  </si>
  <si>
    <t>Zmiana programu pomocowego N 312/2010 - rozszerzenie o rekompensatę związaną z  zwolnieniem od opłat pocztowych czynności dotyczących przyjmowania, przemieszczania i doręczania przesyłek pakietów wyborczych oraz przesyłek kopert zwrotnych</t>
  </si>
  <si>
    <t>9.99 i 1.57</t>
  </si>
  <si>
    <t>SA.34811(2012/N)</t>
  </si>
  <si>
    <t>Szóste rozszerzenie programu wspierania finansowania banków w Polsce</t>
  </si>
  <si>
    <t>Ustawa z dnia 12 lutego 2009 r. o udzielaniu przez Skarb Państwa wsparcia instytucjom finansowym (Dz. U. Nr 39, poz. 308 ze zm.)
Ustawa z dnia 19 listopada 2009 r. o zmianie ustawy o udzielaniu przez Skarb Państwa wsparcia instytucjom finansowym (Dz. U. z 2010 r. Nr 3, poz. 12)
Ustawa z dnia 1 lutego 2011 r. o zmianie ustawy o udzielaniu przez Skarb Państwa wsparcia instytucjom finansowym oraz ustawy o rekapitalizacji niektórych instytucji finansowych (Dz. U. Nr 38, poz. 196)
Ustawa z dnia 15 lipca 2011 r. o zmianie ustawy o udzielaniu przez Skarb Państwa wsparcia instytucjom finansowym (Dz. U. Nr 186, poz. 1101)</t>
  </si>
  <si>
    <t>14.05.2012</t>
  </si>
  <si>
    <t>09.07.2012</t>
  </si>
  <si>
    <t>przedłużenie programu N 208/2009, przedłużonego decyzjami w sprawie N 658/2009, w sprawie N 236/2010, w sprawie N 533/2010, w sprawie SA.32946(2011/N) i SA.33008(2011/N) oraz w sprawie SA.34081(2012/N)</t>
  </si>
  <si>
    <t>SA.34812(2012/N)</t>
  </si>
  <si>
    <t>Piąte przedłużenie programu rekapitalizacji polskich banków</t>
  </si>
  <si>
    <t>Ustawa z dnia 12 lutego 2010 r. o rekapitalizacji niektórych instytucji finansowych (Dz. U. Nr 40, poz. 226)
Ustawa z dnia 1 lutego 2011 r. o zmianie ustawy o udzielaniu przez Skarb Państwa wsparcia instytucjom finansowym oraz ustawy o rekapitalizacji niektórych instytucji finansowych (Dz. U. Nr 38, poz. 196)</t>
  </si>
  <si>
    <t>29.06.2012</t>
  </si>
  <si>
    <t>przedłużenie obowiązywania programu N 302/2009 przedłużonego decyzjami w sprawie N 262/2010, w sprawie N 534/2010, w sprawie SA.33007(2011/N) oraz w sprawie SA.34066(2012/N)</t>
  </si>
  <si>
    <t>N 546/2008</t>
  </si>
  <si>
    <t>Pomoc na projekty w zakresie transportu intermodalnego w ramach PO IiŚ na lata 2007 - 2013.</t>
  </si>
  <si>
    <t>1. Ustawa z dnia 6 grudnia 2006 r. o zasadach prowadzenia polityki rozwoju - art. 21 ust. 3
2. Rozporządzenie Ministra Infrastruktury z dnia 7 września 2009 r. w sprawie pomocy na projekty w zakresie transportu intermodalnego w ramach Programu Operacyjnego Infrastruktura i Środowisko na lata 2007-2013 (Dz. U. Nr 150, poz. 1212)
3. Program Operacyjny Infrastruktura i Środowisko</t>
  </si>
  <si>
    <t>29.10.2008</t>
  </si>
  <si>
    <t>zastąpiony przez SA.36485(2013/N)</t>
  </si>
  <si>
    <t>N 470/2008</t>
  </si>
  <si>
    <t>Pomoc na działania rewitalizacyjne (nie dotyczy regionalnej pomocy inwestycyjnej w ramach wyłączeń blokowych)</t>
  </si>
  <si>
    <t>1. Ustawa z dnia 6 grudnia 2006 r. o zasadach prowadzenia polityki rozwoju (Dz. U. z 2006 r. Nr 227, poz. 1658 ze zm.), art. 21. 1. 
2. Rozporządzenie Ministra Rozwoju Regionalnego z dnia 9 czerwca 2010 r. w sprawie udzielania pomocy na rewitalizację w ramach regionalnych programów operacyjnych (dz. U. Nr 117, poz. 787) - za wyjątkiem rozdziału 2.</t>
  </si>
  <si>
    <t>Instytucje Zarządzające RPO, czyli 16 Zarządów Województw</t>
  </si>
  <si>
    <t>Wspieranie kultury i ochrona dziedzictwa narodowego; rozwój regionalny (dot. modernizacji budynków mieszkalnych)</t>
  </si>
  <si>
    <t>19.09.2008</t>
  </si>
  <si>
    <t>20.11.2009</t>
  </si>
  <si>
    <t>N 568/2009</t>
  </si>
  <si>
    <t>Pomoc publiczna na wspieranie inwestycji w produkty turystyczne o znaczeniu ponadregionalnym w zakresie wspierania kultury i dziedzictwa kulturowego w ramach Działania 6.4 Programu Operacyjnego Innowacyjna Gospodarka, 2007-2013</t>
  </si>
  <si>
    <t>1. Rozporządzenie Ministra Sportu i Turystyki z dnia 15 lipca 2010 r. w sprawie szczegółowego przeznaczenia, warunków i trybu udzielania pomocy publicznej na wspieranie inwestycji w produkty turystyczne o znaczeniu ponadregionalnym w zakresie wspierania kultury i dziedzictwa kulturowego w ramach Programu Operacyjnego Innowacyjna Gospodarka, 2007-2013 (Dz. U. Nr 131, poz. 887)
2. Ustawa z dnia 6 grudnia 2006 r. o zasadach prowadzenia polityki rozwoju (Dz. U. z 2009 r. Nr 84, poz. 712)
3. Program Operacyjny Innowacyjna Gospodarka, 2007-2013</t>
  </si>
  <si>
    <t>Polska Organizacja Turystyczna</t>
  </si>
  <si>
    <t>Ochrona dziedzictwa, kultura</t>
  </si>
  <si>
    <t>19.10.2009</t>
  </si>
  <si>
    <t>POIG</t>
  </si>
  <si>
    <t>6.4</t>
  </si>
  <si>
    <t>SA.35944(2012/N)</t>
  </si>
  <si>
    <t>Przedłużenie programu gwarancji na rzecz banków w Polsce (I półrocze 2013 r.)</t>
  </si>
  <si>
    <t>29.01.2013</t>
  </si>
  <si>
    <t>30.06.2013</t>
  </si>
  <si>
    <t>przedłużenie programu N 208/2009, przedłużonego decyzjami w sprawie N 658/2009, w sprawie N 236/2010, w sprawie N 533/2010, w sprawie SA.32946(2011/N) i SA.33008(2011/N), w sprawie SA.34081(2011/N)  oraz w sprawie SA.34811(2012/N)</t>
  </si>
  <si>
    <t>1.96</t>
  </si>
  <si>
    <t>SA.35717(2012/N)</t>
  </si>
  <si>
    <t>Przedłużenie programu N 10/2007 (dawny PL 12/2004) - Horyzontalna pomoc na inwestycje służące redukcji emisji ze źródeł spalania paliw</t>
  </si>
  <si>
    <t>Art. 400a ust. 2 ustawy z dnia 27 kwietnia 2001 r. - Prawo ochrony środowiska (Dz. U. z 2008 r. Nr 25, poz. 150, z późn. zm.)</t>
  </si>
  <si>
    <t>15.11.2012</t>
  </si>
  <si>
    <t>27.02.2013</t>
  </si>
  <si>
    <t>Przedłużenie N 10/2007 (dawny PL 12/2004)</t>
  </si>
  <si>
    <t>SA.36965(2013/N)</t>
  </si>
  <si>
    <t>Przedłużenie okresu obowiązywania programu wspierania finansowania banków w Polsce (II półrocze 2013 r.)</t>
  </si>
  <si>
    <t>Ustawa z dnia 12 lutego 2009 r. o udzielaniu przez Skarb Państwa wsparcia instytucjom finansowym (Dz. U. Nr 39, poz. 308 ze zm.)</t>
  </si>
  <si>
    <t>03.07.2013</t>
  </si>
  <si>
    <t>23.07.2013</t>
  </si>
  <si>
    <t>przedłużenie programu N 208/2009, przedłużonego decyzjami w sprawie N 658/2009, w sprawie N 236/2010, w sprawie N 533/2010, w sprawie SA.32946(2011/N) i SA.33008(2011/N), w sprawie SA.34081(2011/N), w sprawie SA.34811(2012/N) oraz w sprawie SA.35944(2012/N)</t>
  </si>
  <si>
    <t>SA.35943(2012/N)</t>
  </si>
  <si>
    <t>Przedłużenie okresu obowiązywania  programu rekapitalizacji polskich banków (I półrocze 2013 r.)</t>
  </si>
  <si>
    <t>Ustawa z dnia 12 lutego 2010 r. o rekapitalizacji niektórych instytucji finansowych (Dz. U. Nr 40, poz. 226 ze zm.)</t>
  </si>
  <si>
    <t>11.02.2013</t>
  </si>
  <si>
    <t>przedłużenie obowiązywania programu N 302/2009 przedłużonego decyzjami w sprawie N 262/2010, w sprawie N 534/2010, w sprawie SA.33007(2011/N), w sprawie SA.34066(2011/N) oraz w sprawie SA.34812(2012/N)</t>
  </si>
  <si>
    <t>SA.38023(2013/N)</t>
  </si>
  <si>
    <t>Przedłużenie programu gwarancji na rzecz banków w Polsce (I półrocze 2014 r.)</t>
  </si>
  <si>
    <t>03.02.2014</t>
  </si>
  <si>
    <t>30.06.2014</t>
  </si>
  <si>
    <t>przedłużenie programu N 208/2009, przedłużonego decyzjami w sprawie N 658/2009, w sprawie N 236/2010, w sprawie N 533/2010, w sprawie SA.32946(2011/N) i SA.33008(2011/N), w sprawie SA.34081(2011/N), w sprawie SA.34811(2012/N), w sprawie SA.35944(2012/N) oraz w sprawie SA.36965(2013/N)</t>
  </si>
  <si>
    <t>PL 44/2004</t>
  </si>
  <si>
    <t>Program pomocy na wspieranie kultury i ochronę dziedzictwa kulturowego w formie poręczeń Skarbu Państwa wypłaty odszkodowania z tytułu zniszczenia, uszkodzenia lub kradzieży nieubezpieczonych eksponatów</t>
  </si>
  <si>
    <t xml:space="preserve">Art. 23 ustawy z dnia 8 maja 1997 r. o poręczeniach i gwarancjach udzielanych przez Skarb Państwa oraz niektóre osoby prawne (Dz. U. Nr 174, poz. 1689) </t>
  </si>
  <si>
    <t>31.12.2014</t>
  </si>
  <si>
    <t>N 405/2008</t>
  </si>
  <si>
    <t>Regionalna pomoc inwestycyjna w zakresie energetyki, infrastruktury telekomunikacyjnej, infrastruktury sfery badawczo-rozwojowej, lecznictwa uzdrowiskowego</t>
  </si>
  <si>
    <t>1. Ustawa z dnia 6 grudnia 2006 r. o zasadach prowadzenia polityki rozwoju – art. 21 ust. 3 (Dz. U. Nr 227, poz. 1658, oraz z 2007 r. Nr 140, poz. 984)
2. Rozporządzenie Ministra Rozwoju Regionalnego z dnia 7 grudnia 2009 r. w sprawie udzielania pomocy na inwestycje w zakresie: energetyki, infrastruktury telekomunikacyjnej, infrastruktury sfery badawczo-rozwojowej, lecznictwa uzdrowiskowego w ramach regionalnych programów operacyjnych (Dz. U. Nr 214, poz. 1661)</t>
  </si>
  <si>
    <t>Rozwój regionalny, rozwój sektorowy</t>
  </si>
  <si>
    <t>30.06.2009</t>
  </si>
  <si>
    <t>SA.37425(2013/N)</t>
  </si>
  <si>
    <t>Program pomocy w ramach uporządkowanej likwidacji spółdzielczych kas oszczędnościowo-kredytowych</t>
  </si>
  <si>
    <t>Ustawa z dnia 14 grudnia 1994 r. o Bankowym Funduszu Gwarancyjnym (Dz. U. z 2009 r. Nr 84 poz. 711)
Ustawa z dnia 29 sierpnia 1997 r. Ordynacja podatkowa (Dz. U. z 2012 r. poz. 749 ze zm.)</t>
  </si>
  <si>
    <t>27.12.2013</t>
  </si>
  <si>
    <t>18.02.2014</t>
  </si>
  <si>
    <t>9.99 / 1.2</t>
  </si>
  <si>
    <t>SA.39015(2014/N)</t>
  </si>
  <si>
    <t>Przedłużenie programu gwarancji na rzecz banków w Polsce (II półrocze 2014 r.)</t>
  </si>
  <si>
    <t>01.07.2014</t>
  </si>
  <si>
    <t>przedłużenie programu N 208/2009, przedłużonego decyzjami w sprawie N 658/2009, w sprawie N 236/2010, w sprawie N 533/2010, w sprawie SA.32946(2011/N) i SA.33008(2011/N), w sprawie SA.34081(2011/N), w sprawie SA.34811(2012/N), w sprawie SA.35944(2012/N), w sprawie SA.36965(2013/N) oraz w sprawie SA.38023(2013/N)</t>
  </si>
  <si>
    <t>SA.38747(2014/N)</t>
  </si>
  <si>
    <t>Przedłużenie programu pomocy w ramach uporządkowanej likwidacji spółdzielczych kas oszczędnościowo-kredytowych (II półrocze 2014 r.)</t>
  </si>
  <si>
    <t>13.05.2014</t>
  </si>
  <si>
    <t>przedłużenie programu SA.37425(2013/N)</t>
  </si>
  <si>
    <t>SA.40096(2014/N)</t>
  </si>
  <si>
    <t>Przedłużenie programu pomocy w ramach uporządkowanej likwidacji spółdzielczych kas oszczędnościowo-kredytowych (I półrocze 2015 r.)</t>
  </si>
  <si>
    <t>08.12.2014</t>
  </si>
  <si>
    <t>27.01.2015</t>
  </si>
  <si>
    <t>30.06.2015</t>
  </si>
  <si>
    <t xml:space="preserve"> przedłużenie programu SA.37425(2013/N) przedłużonego decyzją w sprawie SA.38747(2014/N)</t>
  </si>
  <si>
    <t>9.99/1.2</t>
  </si>
  <si>
    <t>SA.40480(2015/N)</t>
  </si>
  <si>
    <t>Przedłużenie programu gwarancji na rzecz banków w Polsce (I półrocze 2015 r.)</t>
  </si>
  <si>
    <t>22.12.2014</t>
  </si>
  <si>
    <t>przedłużenie programu N 208/2009 przedłużonego decyzjami w sprawie N 658/2009, N 236/2010, N 533/2010, SA.32946(2011/N) i SA.33008(2011/N), SA.34081(2011/N), SA.34811(2012/N), SA.35944(2012/N), SA.36965(2013/N), SA.38023(2013/N) oraz SA.39015(2014/N)</t>
  </si>
  <si>
    <t>N 196/2008</t>
  </si>
  <si>
    <t>Pomoc na inwestycje w portach lotniczych w ramach regionalnych programów operacyjnych</t>
  </si>
  <si>
    <t>1. Ustawa z dnia 6 grudnia 2006 r. o zasadach prowadzenia polityki rozwoju (Dz. U. Nr 227, poz. 1658 ze zm.) 
2. Rozporządzenie Ministra Rozwoju Regionalnego z dnia 8 października 2009 r. w sprawie udzielania pomocy na inwestycje w zakresie portów lotniczych w ramach regionalnych programów operacyjnych (Dz. U. Nr 174, poz. 1356).</t>
  </si>
  <si>
    <t>Jednostki samorządu terytorialnego, przedsiębiorcy publiczni</t>
  </si>
  <si>
    <t>Rozwój sektorowy, rozwój regionalny</t>
  </si>
  <si>
    <t>14.04.2008</t>
  </si>
  <si>
    <t>N 472/2008</t>
  </si>
  <si>
    <t>Pomoc na inwestycje w portach lotniczych w ramach Programu Operacyjnego Infrastruktura i Środowisko</t>
  </si>
  <si>
    <t>1.  Ustawa z dnia 6 grudnia 2006 r. o zasadach prowadzenia polityki rozwoju (Dz. U. z 2006 r. Nr 227, poz. 1658 ze zm.)
2. Rozporządzenie Ministra Infrastruktury z dnia 25 lutego 2009 r. w sprawie pomocy na projekty infrastrukturalne w zakresie portów lotniczych w ramach Programu Operacyjnego Infrastruktura i Środowisko na lata 2007-2013 (Dz. U. Nr 35, poz. 273)
3. Program Operacyjny Infrastruktura i Środowisko</t>
  </si>
  <si>
    <t>24.09.2008</t>
  </si>
  <si>
    <t>11.02.2009</t>
  </si>
  <si>
    <t>SA.42078(2015/N)</t>
  </si>
  <si>
    <t>Przedłużenie programu pomocy w ramach uporządkowanej likwidacji spółdzielczych kas oszczędnościowo-kredytowych (II półrocze 2015 r.)</t>
  </si>
  <si>
    <t>25.05.2015</t>
  </si>
  <si>
    <t>07.07.2015</t>
  </si>
  <si>
    <t xml:space="preserve"> przedłużenie programu SA.37425(2013/N) przedłużonego decyzją w sprawie SA.38747(2014/N) oraz SA.40096(2014/N)</t>
  </si>
  <si>
    <t>SA.42560(2015/N)</t>
  </si>
  <si>
    <t>Przedłużenie programu gwarancji na rzecz banków w Polsce (II półrocze 2015 r.)</t>
  </si>
  <si>
    <t>09.07.2015</t>
  </si>
  <si>
    <t>24.08.2015</t>
  </si>
  <si>
    <t>przedłużenie programu N 208/2009 przedłużonego decyzjami w sprawie N 658/2009, N 236/2010, N 533/2010, SA.32946(2011/N) i SA.33008(2011/N), SA.34081(2011/N), SA.34811(2012/N), SA.35944(2012/N), SA.36965(2013/N), SA.38023(2013/N), SA.39015 (2014/N) oraz SA.40480(2015/N)</t>
  </si>
  <si>
    <t>N 26/2007</t>
  </si>
  <si>
    <t>Wsparcie funduszy kapitałowych inwestujących w mikro-, małe i średnie przedsiębiorstwa</t>
  </si>
  <si>
    <t>Ustawa z dnia 4 marca 2005 r. o Krajowym Funduszu Kapitałowym (Dz. U. Nr 57, poz. 491).
ROZPORZĄDZENIE MINISTRA GOSPODARKI z dnia 15 czerwca 2007 r. w sprawie wsparcia finansowego udzielanego przez Krajowy Fundusz Kapitałowy (Dz. U. Nr 115, poz. 796)</t>
  </si>
  <si>
    <t>Krajowy Fundusz Kapitałowy</t>
  </si>
  <si>
    <t>Kapitał podwyższonego ryzyka, MŚP</t>
  </si>
  <si>
    <t>11.01.2007</t>
  </si>
  <si>
    <t>17.04.2007</t>
  </si>
  <si>
    <t>30.06.2016</t>
  </si>
  <si>
    <t>1.91</t>
  </si>
  <si>
    <t>AK</t>
  </si>
  <si>
    <t>N 195/2008</t>
  </si>
  <si>
    <t>Pomoc na inwestycje w zakresie transportu multimodalnego w ramach RPO</t>
  </si>
  <si>
    <t>1. Ustawa z dnia 6 grudnia 2006 r. o zasadach prowadzenia polityki rozwoju (Dz. U. Nr 227, poz. 1658 ze zm.)
2. Rozporządzenie Ministra Rozwoju Regionalnego z dnia 17 marca 2009 r. w sprawie udzielania pomocy na inwestycje w zakresie transportu multimodalnego w ramach regionalnych programów operacyjnych (Dz. U. Nr 52, poz. 430)</t>
  </si>
  <si>
    <t>Marszałkowie województw</t>
  </si>
  <si>
    <t>N 434/2008</t>
  </si>
  <si>
    <t>Program pomocy publicznej na budowę instalacji do wytwarzania biokomponentów i biopaliw ciekłych w ramach Programu Operacyjnego Infrastruktura i Środowisko</t>
  </si>
  <si>
    <t xml:space="preserve">1. Ustawa z dnia 6 grudnia 2006 roku o zasadach prowadzenia polityki rozwoju (Dz. U. Nr 227, poz. 1658 oraz Dz. U. z 2007 r. Nr 140, poz. 984)
2. Rozporządzenie Ministra Gospodarki z dnia 15 października 2009 r. w sprawie udzielania pomocy publicznej na budowę instalacji do wytwarzania biokomponentów i biopaliw ciekłych (Dz. U. Nr 183, poz. 1429)
3. Program Operacyjny Infrastruktura i Środowisko </t>
  </si>
  <si>
    <t>Instytut Paliw i Energii Odnawialnej</t>
  </si>
  <si>
    <t xml:space="preserve">Rozwój regionalny </t>
  </si>
  <si>
    <t>05.08.2009</t>
  </si>
  <si>
    <t>PO IiŚ</t>
  </si>
  <si>
    <t>N 435/2008</t>
  </si>
  <si>
    <t>Program pomocy publicznej na budowę i przebudowę sieci dystrybucyjnej gazowej oraz prawidłowego funkcjonowania systemu dystrybucyjnego gazowego w ramach Programu Operacyjnego Infrastruktura i Środowisko</t>
  </si>
  <si>
    <t xml:space="preserve">1. Ustawa z dnia 6 grudnia 2006 roku o zasadach prowadzenia polityki rozwoju (Dz. U. Nr 227, poz. 1658 oraz Dz. U. z 2007 r. Nr 140, poz. 984)
2. Rozporządzenie Ministra Gospodarki z dnia 15 października 2009 r. w sprawie udzielania pomocy publicznej na inwestycje w zakresie budowy i przebudowy sieci dystrybucyjnej gazowej oraz prawidłowego funkcjonowania systemu dystrybucyjnego gazowego (Dz. U. Nr 183, poz. 1430)
3. Program Operacyjny Infrastruktura i Środowisko </t>
  </si>
  <si>
    <t>Instytut Nafty i Gazu</t>
  </si>
  <si>
    <t>N 436/2008</t>
  </si>
  <si>
    <t>Pomoc na nowe inwestycje w zakresie rozwoju przemysłu dla odnawialnych źródeł energii w ramach Programu Operacyjnego Infrastruktura i Środowisko.</t>
  </si>
  <si>
    <t xml:space="preserve">1. Ustawa z dnia 6 grudnia 2006 roku o zasadach prowadzenia polityki rozwoju (Dz. U. Nr 227, poz. 1658 oraz Dz. U. z 2007 r. Nr 140, poz. 984)
2. Rozporządzenie Ministra Gospodarki z dnia 15 października 2009 r. w sprawie udzielania pomocy publicznej na inwestycje w zakresie budowy lub rozbudowy przedsiębiorstw produkujących maszyny i urządzenia służące do wytwarzania energii z odnawialnych źródeł energii oraz biokomponentów i biopaliw ciekłych (Dz. U. Nr 183, poz. 1431)
3. Program Operacyjny Infrastruktura i Środowisko </t>
  </si>
  <si>
    <t>N 55/2009</t>
  </si>
  <si>
    <t xml:space="preserve">Wsparcie na budowę i modernizację sieci elektroenergetycznych umożliwiających przyłączenie i przesył energii ze źródeł odnawialnych </t>
  </si>
  <si>
    <t xml:space="preserve">Instytut Paliw i Energii Odnawialnej </t>
  </si>
  <si>
    <t>9.6</t>
  </si>
  <si>
    <t>SA.33013(2011/N)</t>
  </si>
  <si>
    <t>Pomoc państwa dla sektora górnictwa węgla kamiennego w latach 2011 - 2015</t>
  </si>
  <si>
    <t>Ustawa z dnia 7 września 2007 r. o funkcjonowaniu górnictwa węgla kamiennego w Polsce w latach 2008 - 2015 (Dz. U. Nr 192, poz. 1379)
Art. 401c ust. 3 ustawy z dnia 27 kwietnia 2001 r. - Prawo ochrony środowiska (Dz. U. z 2008 r. Nr 25, poz. 150 ze zm.)</t>
  </si>
  <si>
    <t>Minister Gospodarki, NFOŚiGW, PFRON, Marszałek Dolnośląski, Marszałek Śląski</t>
  </si>
  <si>
    <t>23.11.2011 (corrigendum decyzji 07.12.2012)</t>
  </si>
  <si>
    <t>kontynuacja programu N 575/2007</t>
  </si>
  <si>
    <t>1.55 lub 1.7</t>
  </si>
  <si>
    <t>SA.34471(2012/N)</t>
  </si>
  <si>
    <t>Pomoc na modernizację i wymianę sieci dystrybucji energii elektrycznej w Polsce</t>
  </si>
  <si>
    <t xml:space="preserve">Ustawa z dnia 6 grudnia 2006 r. o zasadach prowadzenia polityki rozwoju (Dz. U. Nr 227, poz. 1658, z 2007 r., Nr 140, poz. 984 oraz z 2008 r. Nr 216, poz. 1370)
Rozporządzenie Ministra Gospodarki z dnia 16 kwietnia 2010 r. w sprawie udzielania pomocy publicznej na inwestycje w zakresie budowy lub przebudowy sieci dystrybucyjnej elektroenergetycznej albo sieci ciepłowniczej (Dz. U. Nr 72, poz. 461)
Program Operacyjny Infrastruktura i Środowisko 2007-2013 
Szczegółowy opis priorytetów POIiŚ 
Wytyczne w zakresie kwalifikowania wydatków w ramach POIiŚ </t>
  </si>
  <si>
    <t>12.03.2012</t>
  </si>
  <si>
    <t>10.09.2012</t>
  </si>
  <si>
    <t>zwiększenie budżetu programu N 56/2009</t>
  </si>
  <si>
    <t>SA.34472(2012/N)</t>
  </si>
  <si>
    <t>Pomoc na modernizację sieci dystrybucji ciepła w Polsce</t>
  </si>
  <si>
    <t>zwiększenie budżetu programu N 54/2009</t>
  </si>
  <si>
    <t>SA.36485(2013/N)</t>
  </si>
  <si>
    <t>Zwiększenie o ponad 20% budżetu programu pomocowego pn. "Pomoc inwestycyjna na rozwój transportu intermodalnego w Polsce"</t>
  </si>
  <si>
    <t>Ustawa z dnia 6 grudnia 2006 r. o zasadach prowadzenia polityki rozwoju - art. 21 ust. 3
Rozporządzenie Ministra Infrastruktury z dnia 7 września 2009 r. w sprawie pomocy na projekty w zakresie transportu intermodalnego w ramach Programu Operacyjnego Infrastruktura i Środowisko na lata 2007-2013 (Dz. U. Nr 150, poz. 1212)
Program Operacyjny Infrastruktura i Środowisko</t>
  </si>
  <si>
    <t>31.05.2013</t>
  </si>
  <si>
    <t>zmiana programu N 546/2008</t>
  </si>
  <si>
    <t>7.4</t>
  </si>
  <si>
    <t>SA.36124(2013/N)</t>
  </si>
  <si>
    <t>Przedłużenie programu pomocowego "Rekompensata kosztów poniesionych na świadczenie usług pocztowych ustawowo zwolnionych od opłat pocztowych"</t>
  </si>
  <si>
    <t>Art. 26 ust. 1 i art. 27 ustawy z dnia 23 listopada 2012 r. Prawo Pocztowe (Dz. U. z 2012 r. poz. 1529)
Art. 61i ustawy z dnia 5 stycznia 2012 r. Kodeks Wyborczy (Dz. U. Nr 21, poz. 112 z późn. zm.)
Rozporządzenie Ministra Finansów z dnia 3 września 2010 r. w sprawie szczegółowego sposobu i trybu udzielania i rozliczania dotacji przedmiotowych (Dz. U. Nr 166, poz. 1123)
Rozporządzenie Ministra Finansów z dnia 17 września 2010 r. w sprawie dotacji przedmiotowej do świadczenia usług pocztowych podlegających ustawowemu zwolnieniu z opłat pocztowych (Dz. U. Nr 188, poz. 1262 oraz z 2011 r, Nr 189, poz. 1125)</t>
  </si>
  <si>
    <t>Ministerstwo Administracji i Cyfryzacji</t>
  </si>
  <si>
    <t>23.01.2013</t>
  </si>
  <si>
    <t>Przedłużenie programu SA.33341(2011/N)</t>
  </si>
  <si>
    <t>SA.36499(2013/N)</t>
  </si>
  <si>
    <t>Program horyzontalnej pomocy publicznej na niektóre cele z zakresu ochrony środowiska</t>
  </si>
  <si>
    <t>Ustawa z dnia 27 kwietnia 2001 r. - Prawo ochrony środowiska (Dz. U. z 2008 r. Nr 25, poz. 150, z późn. zm.)
Rozporządzenie Ministra Środowiska z dnia 2 lipca 2014 r. w sprawie szczegółowych warunków udzielania horyzontalnej pomocy publicznej na niektóre cele z zakresu ochrony środowiska (Dz. U. poz. 908)</t>
  </si>
  <si>
    <t>08.04.2013</t>
  </si>
  <si>
    <t>16.06.2014</t>
  </si>
  <si>
    <t>przedłużenie programów N 5/2007, N 6/2007, N 8/2007, N 9/2007, N 10/2007</t>
  </si>
  <si>
    <t>SA.43924(2015/N)</t>
  </si>
  <si>
    <t>Przedłużenie programu gwarancji na rzecz banków w Polsce (I półrocze 2016 r.)</t>
  </si>
  <si>
    <t>09.12.2015</t>
  </si>
  <si>
    <t>01.02.2016</t>
  </si>
  <si>
    <t>przedłużenie programu N 208/2009 przedłużonego decyzjami w sprawie N 658/2009, N 236/2010, N 533/2010, SA.32946(2011/N) i SA.33008(2011/N), SA.34081(2011/N), SA.34811(2012/N), SA.35944(2012/N), SA.36965(2013/N), SA.38023(2013/N), SA.39015(2014/N), SA.40480 (2015/N) oraz SA.42560 (2015/N)</t>
  </si>
  <si>
    <t>SA.43650(2015/N)</t>
  </si>
  <si>
    <t>Przedłużenie programu pomocy w ramach uporządkowanej likwidacji spółdzielczych kas oszczędnościowo-kredytowych (I półrocze 2016 r.)</t>
  </si>
  <si>
    <t>20.11.2015</t>
  </si>
  <si>
    <t>15.12.2015</t>
  </si>
  <si>
    <t xml:space="preserve"> przedłużenie programu SA.37425(2013/N) przedłużonego decyzją w sprawie SA.38747(2014/N) i SA.42078 (2014/N)</t>
  </si>
  <si>
    <t>SA.38869(2014/N)</t>
  </si>
  <si>
    <t>Rekompensata dla operatora pocztowego z tytułu kosztu netto obowiązku świadczenia usług powszechnych 2013-2015</t>
  </si>
  <si>
    <t>Ustawa z dnia 23 listopada 2012 r. Prawo pocztowe (Dz. U. poz. 1529)</t>
  </si>
  <si>
    <t>26.11.2015</t>
  </si>
  <si>
    <t>SA.45517(2016/N)</t>
  </si>
  <si>
    <t>Przedłużenie programu pomocy w ramach uporządkowanej likwidacji spółdzielczych kas oszczędnościowo-kredytowych (II półrocze 2016 r.)</t>
  </si>
  <si>
    <t>Ustawa z dnia 14 grudnia 1994 r. o Bankowym Funduszu Gwarancyjnym (Dz. U. z 2014 r. poz. 1866, ze zm.)
Ustawa z dnia 29 sierpnia 1997 r. Ordynacja podatkowa (Dz. U. z 2015 r. poz. 613, ze zm.)</t>
  </si>
  <si>
    <t>31.05.2016</t>
  </si>
  <si>
    <t>29.06.2016</t>
  </si>
  <si>
    <t>31.12.2016</t>
  </si>
  <si>
    <t xml:space="preserve"> przedłużenie programu SA.37425(2013/N) przedłużonego decyzją w sprawie SA.38747(2014/N),  SA.42078(2014/N) i SA.43650(2015/N)</t>
  </si>
  <si>
    <t>SA.45575(2016/N)</t>
  </si>
  <si>
    <t>Przedłużenie programu gwarancji na rzecz banków w Polsce (II półrocze 2016 r.)</t>
  </si>
  <si>
    <t>Ustawa z dnia 12 lutego 2009 r. o udzielaniu przez Skarb Państwa wsparcia instytucjom finansowym (Dz. U. z 2014 r. poz. 158, ze zm.)</t>
  </si>
  <si>
    <t>01.07.2016</t>
  </si>
  <si>
    <t>przedłużenie programu N 208/2009 przedłużonego decyzjami w sprawie N 658/2009, N 236/2010, N 533/2010, SA.32946(2011/N) i SA.33008(2011/N), SA.34081(2011/N), SA.34811(2012/N), SA.35944(2012/N), SA.36965(2013/N), SA.38023(2013/N), SA.39015(2014/N), SA.40480(2015/N), SA.42560(2015/N) oraz SA.43924(2015/N)</t>
  </si>
  <si>
    <t>SA.33608(2011/N)</t>
  </si>
  <si>
    <t>Pomoc dla przedsiębiorców zatrudniających osoby pozbawione wolności</t>
  </si>
  <si>
    <t>Ustawa z dnia 28 sierpnia 1997 r. o zatrudnianiu osób pozbawionych wolności (Dz. U. Nr 127, poz. 777 ze zm.)
Rozporządzenie Ministra Sprawiedliwości z dnia 23 stycznia 2012 r. w sprawie Funduszu Aktywizacji Zawodowej Skazanych oraz Rozwoju Przywięziennych Zakładów Pracy (Dz. U. poz. 103)</t>
  </si>
  <si>
    <t>15.09.2011</t>
  </si>
  <si>
    <t>11.01.2012</t>
  </si>
  <si>
    <t>zmiana programu
N 519/2007</t>
  </si>
  <si>
    <t>SA.33180(2011/N)</t>
  </si>
  <si>
    <t>Program pomocy dotyczący rekompensaty za szkody spowodowane przez powodzie w Polsce</t>
  </si>
  <si>
    <t>Ustawa z dnia 16 września 2011 r. o szczególnych rozwiązaniach związanych z usuwaniem skutków powodzi (Dz. U. z 2011 r., nr 234, poz. 1385)</t>
  </si>
  <si>
    <t>pomoc mająca na celu naprawianie szkód spowodowanych klęskami żywiołowymi lub innymi zdarzeniami nadzwyczajnymi</t>
  </si>
  <si>
    <t>15.06.2011</t>
  </si>
  <si>
    <t>20.12.2017</t>
  </si>
  <si>
    <t>SA.33422(2011/N)</t>
  </si>
  <si>
    <t>Przedłużenie programu gwarancji kontraktów eksportowych</t>
  </si>
  <si>
    <t xml:space="preserve">Ustawa z dnia 7 lipca 1994 r. o gwarantowanych przez Skarb Państwa ubezpieczeniach eksportowych (Dz. U. z 2001 r. Nr 59, poz. 609 ze zm.) </t>
  </si>
  <si>
    <t>KUKE</t>
  </si>
  <si>
    <t>Gwarancje kredytów eksportowych</t>
  </si>
  <si>
    <t>27.07.2011</t>
  </si>
  <si>
    <t xml:space="preserve"> N 105/2007 Program gwarancji dla kontraktów eksportowych</t>
  </si>
  <si>
    <t>1.14</t>
  </si>
  <si>
    <t>SA.37345(2015/NN)</t>
  </si>
  <si>
    <t>Polski system świadectw pochodzenia w celu wsparcia odnawialnych źródeł energii i zmniejszenia obciążeń związanych z OZE dla odbiorców energochłonnych</t>
  </si>
  <si>
    <t>Ustawa z dnia 10 kwietnia 1997 r. - Prawo energetyczne (Dz. U. Nr 54, poz. 348, z późn. zm.)
Ustawa z dnia 20 lutego 2015 r. o odnawialnych źródłach energii (Dz.U. poz. 478)</t>
  </si>
  <si>
    <t>Pomoc operacyjna na propagowanie energii ze źródeł odnawialnych</t>
  </si>
  <si>
    <t>11.09.2013</t>
  </si>
  <si>
    <t>02.08.2016</t>
  </si>
  <si>
    <t>2.29 lub 9.99</t>
  </si>
  <si>
    <t>SA.46575(2016/N)</t>
  </si>
  <si>
    <t>Program przymusowej restrukturyzacji banków spółdzielczych i małych banków komercyjnych</t>
  </si>
  <si>
    <t>Ustawa z dnia 10 czerwca 2016 r. o Bankowym Funduszu Gwarancyjnym, systemie gwarantowania depozytów oraz przymusowej restrukturyzacji (Dz. U. poz. 996)</t>
  </si>
  <si>
    <t>07.10.2016</t>
  </si>
  <si>
    <t>20.12.2016</t>
  </si>
  <si>
    <t>30.06.2017</t>
  </si>
  <si>
    <t>SA.46871(2016/N)</t>
  </si>
  <si>
    <t>Przedłużenie programu gwarancji na rzecz banków w Polsce (I półrocze 2017 r.)</t>
  </si>
  <si>
    <t>Ustawa z dnia 12 lutego 2009 r. o udzielaniu przez Skarb Państwa wsparcia instytucjom finansowym (Dz. U. z 2016 r. poz. 1436, ze zm.)</t>
  </si>
  <si>
    <t>15.11.2016</t>
  </si>
  <si>
    <t>19.12.2016</t>
  </si>
  <si>
    <t>przedłużenie programu N 208/2009 przedłużonego decyzjami w sprawie N 658/2009, N 236/2010, N 533/2010, SA.32946(2011/N) i SA.33008(2011/N), SA.34081(2011/N), SA.34811(2012/N), SA.35944(2012/N), SA.36965(2013/N), SA.38023(2013/N), SA.39015(2014/N), SA.40480(2015/N), SA.42560(2015/N), SA.43924(2015/N) oraz SA.45575(2016/N)</t>
  </si>
  <si>
    <t>SA.46982(2016/N)</t>
  </si>
  <si>
    <t>Przedłużenie programu pomocy w ramach uporządkowanej likwidacji spółdzielczych kas oszczędnościowo-kredytowych (I półrocze 2017 r.)</t>
  </si>
  <si>
    <t>Ustawa z dnia 10 czerwca 2016 r. o Bankowym Funduszu Gwarancyjnym, systemie gwarantowania depozytów oraz przymusowej restrukturyzacji (Dz. U. poz. 996, ze zm.)
Ustawa z dnia 29 sierpnia 1997 r. - Ordynacja podatkowa (Dz. U. z 2015 r., poz. 613, ze zm.)</t>
  </si>
  <si>
    <t>02.03.2017</t>
  </si>
  <si>
    <t>przedłużenie programu SA.37425(2013/N) przedłużonego decyzją w sprawie SA.38747(2014/N), SA.40096 (2014/N), SA.42078(2014/N), SA.43650(2015/N) i SA.45517(2016/N)</t>
  </si>
  <si>
    <t>SA.48227(2017/N)</t>
  </si>
  <si>
    <t>Przedłużenie programu gwarancji na rzecz banków w Polsce (II półrocze 2017 r.)</t>
  </si>
  <si>
    <t>13.05.2017</t>
  </si>
  <si>
    <t>05.07.2017</t>
  </si>
  <si>
    <t>30.11.2017</t>
  </si>
  <si>
    <t>przedłużenie programu N 208/2009 przedłużonego decyzjami w sprawie N 658/2009, N 236/2010, N 533/2010, SA.32946(2011/N) i SA.33008(2011/N), SA.34081(2011/N), SA.34811(2012/N), SA.35944(2012/N), SA.36965(2013/N), SA.38023(2013/N), SA.39015(2014/N), SA.40480(2015/N), SA.42560(2015/N), SA.43924(2015/N), SA.45575(2016/N) oraz SA.46871(2016/N)</t>
  </si>
  <si>
    <t>SA.41161(2015/N)</t>
  </si>
  <si>
    <t>Pomoc państwa dla sektora górnictwa węgla kamiennego w latach 2015 – 2018</t>
  </si>
  <si>
    <t>Ustawa z dnia 7 września 2007 r. o funkcjonowaniu górnictwa węgla kamiennego (Dz. U. Nr 192 poz. 1379 ze zm.) wraz z rozporządzeniami wykonawczymi
Ustawa z dnia 27 kwietnia 2001 r. – Prawo ochrony środowiska (Dz. U. z 2013 r. poz. 1232 ze zm.)
Ustawa z dnia 10 października 2014 r. o zmianie ustawy o systemie monitorowania i kontrolowania jakości paliw oraz niektórych innych ustaw (Dz. U. z 2014 r. poz. 1395)</t>
  </si>
  <si>
    <t>Minister Energii, NFOŚiGW, PFRON, właściwe Urzędy Marszałkowskie i Urzędy Skarbowe</t>
  </si>
  <si>
    <t>04.03.2015</t>
  </si>
  <si>
    <t>18.11.2016</t>
  </si>
  <si>
    <t>31.12.2018</t>
  </si>
  <si>
    <t>SA.48093(2017/N)</t>
  </si>
  <si>
    <t>26.04.2017</t>
  </si>
  <si>
    <t>31.10.2017</t>
  </si>
  <si>
    <t>SA.49404(2017/N)</t>
  </si>
  <si>
    <t>Przedłużenie programu gwarancji na rzecz banków w Polsce (07.12.2017-31.05.2018)</t>
  </si>
  <si>
    <t>23.11.2017</t>
  </si>
  <si>
    <t>07.12.2017</t>
  </si>
  <si>
    <t>31.05.2018</t>
  </si>
  <si>
    <t>przedłużenie programu N 208/2009 przedłużonego decyzjami w sprawie N 658/2009, N 236/2010, N 533/2010, SA.32946(2011/N) i SA.33008(2011/N), SA.34081(2011/N), SA.34811(2012/N), SA.35944(2012/N), SA.36965(2013/N), SA.38023(2013/N), SA.39015(2014/N), SA.40480(2015/N), SA.42560(2015/N), SA.43924(2015/N), SA.45575(2016/N), SA.46871(2016/N) oraz SA.48227(2017/N)</t>
  </si>
  <si>
    <t>SA.48302(2017/N)</t>
  </si>
  <si>
    <t>Przedłużenie programu przymusowej restrukturyzacji banków spółdzielczych i małych banków komercyjnych (02.08.2017-01.08.2018)</t>
  </si>
  <si>
    <t>Ustawa z dnia 10 czerwca 2016 r. o Bankowym Funduszu Gwarancyjnym, systemie gwarantowania depozytów oraz przymusowej restrukturyzacji (Dz. U. poz. 996, ze zm.)</t>
  </si>
  <si>
    <t>26.05.2017</t>
  </si>
  <si>
    <t>02.08.2017</t>
  </si>
  <si>
    <t>01.08.2018</t>
  </si>
  <si>
    <t>przedłużenie programu SA.46575(2016/N)</t>
  </si>
  <si>
    <t>SA.51235(2018/N)</t>
  </si>
  <si>
    <t>Przedłużenie programu gwarancji na rzecz banków w Polsce (11.07.2018-30.11.2018)</t>
  </si>
  <si>
    <t>25.04.2018</t>
  </si>
  <si>
    <t>11.07.2018</t>
  </si>
  <si>
    <t>30.11.2018</t>
  </si>
  <si>
    <t>przedłużenie programu N 208/2009 przedłużonego decyzjami w sprawie N 658/2009, N 236/2010, N 533/2010, SA.32946(2011/N) i SA.33008(2011/N), SA.34081(2011/N), SA.34811(2012/N), SA.35944(2012/N), SA.36965(2013/N), SA.38023(2013/N), SA.39015(2014/N), SA.40480(2015/N), SA.42560(2015/N), SA.43924(2015/N), SA.45575(2016/N), SA.46871(2016/N), SA.48227(2017/N) oraz SA.49404(2017/N)</t>
  </si>
  <si>
    <t>SA.48256(2017/N)</t>
  </si>
  <si>
    <t>Przedłużenie programu pomocy w ramach uporządkowanej likwidacji spółdzielczych kas oszczędnościowo-kredytowych (02.08.2017-01.08.2018)</t>
  </si>
  <si>
    <t>22.05.2017</t>
  </si>
  <si>
    <t>przedłużenie programu SA.37425(2013/N) przedłużonego decyzją w sprawie SA.38747(2014/N), SA.40096 (2014/N), SA.42078(2014/N), SA.43650(2015/N), SA.45517(2016/N) i SA.46982(2016/N)</t>
  </si>
  <si>
    <t>SA.46891(2017/N)</t>
  </si>
  <si>
    <t>Restrukturyzacja polskich przedsiębiorstw górniczych</t>
  </si>
  <si>
    <t>Ustawa z dnia 7 września 2007 r. o funkcjonowaniu górnictwa węgla kamiennego (Dz. U. poz. 1327)
Ustawa z dnia 27 kwietnia 2001 r. – Prawo ochrony środowiska (Dz. U. z 2017 r., poz. 519, z późn. zm.)
Ustawa z dnia 10 października 2014 r. o zmianie ustawy o systemie monitorowania i kontrolowania jakości paliw oraz niektórych innych ustaw (Dz. U. z 2014 r., poz. 1395)</t>
  </si>
  <si>
    <t>06.10.2017</t>
  </si>
  <si>
    <t>08.02.2018</t>
  </si>
  <si>
    <t>zmiana i przedłużenie programu SA.41161(2015/N) – Pomoc państwa dla polskiego sektora węglowego w latach 2015 - 2018</t>
  </si>
  <si>
    <t>SA.36518(2016/NN)</t>
  </si>
  <si>
    <t>Świadectwa pochodzenia dla wytwórców energii w wysokosprawnej kogeneracji</t>
  </si>
  <si>
    <t>Ustawa z dnia 10 kwietnia 1997 r. – Prawo energetyczne (Dz. U. Nr 54, poz. 348, z późn. zm.)
Rozporządzenie Ministra Gospodarki i Pracy z dnia 9 grudnia 2004 r. w sprawie szczegółowego zakresu obowiązku zakupu energii elektrycznej wytwarzanej w skojarzeniu z wytwarzaniem ciepła (Dz. U. Nr 267, poz. 2657)
Rozporządzenie Ministra Gospodarki z dnia 26 września 2007 r. w sprawie sposobu obliczania danych podanych we wniosku o wydanie świadectwa pochodzenia z kogeneracji oraz szczegółowego zakresu obowiązku uzyskania i przedstawienia do umorzenia tych świadectw, uiszczania opłaty zastępczej i obowiązku potwierdzania danych dotyczących ilości energii elektrycznej wytworzonej w wysokosprawnej kogeneracji (Dz. U. Nr 185, poz. 1314)
Rozporządzenie Ministra Gospodarki z dnia 10 grudnia 2014 r. w sprawie sposobu obliczania danych podanych we wniosku o wydanie świadectwa pochodzenia z kogeneracji oraz szczegółowego zakresu obowiązku uzyskania i przedstawienia do umorzenia tych świadectw, uiszczania opłaty zastępczej i obowiązku potwierdzania danych dotyczących ilości energii elektrycznej wytworzonej w wysokosprawnej kogeneracji (Dz. U. poz. 1940)</t>
  </si>
  <si>
    <t>10.04.2013</t>
  </si>
  <si>
    <t>28.09.2016</t>
  </si>
  <si>
    <t>30.06.2019</t>
  </si>
  <si>
    <t>2.29</t>
  </si>
  <si>
    <t>SA.51403(2018/N)</t>
  </si>
  <si>
    <t>Przedłużenie programu przymusowej restrukturyzacji banków spółdzielczych i małych banków komercyjnych (10.08.2018-15.07.2019)</t>
  </si>
  <si>
    <t>Ustawa z dnia 10 czerwca 2016 r. o Bankowym Funduszu Gwarancyjnym, systemie gwarantowania depozytów oraz przymusowej restrukturyzacji (Dz. U. z 2017 r. poz. 1937, ze zm.)</t>
  </si>
  <si>
    <t>15.06.2018</t>
  </si>
  <si>
    <t>10.08.2018</t>
  </si>
  <si>
    <t>15.07.2019</t>
  </si>
  <si>
    <t>przedłużenie programu SA.46575(2016/N) przedłużonego decyzją w sprawie SA.48302(2017/N)</t>
  </si>
  <si>
    <t>SA.51482(2018/N)</t>
  </si>
  <si>
    <t>Przedłużenie programu pomocy w ramach uporządkowanej likwidacji spółdzielczych kas oszczędnościowo-kredytowych (31.08.2018-15.07.2019)</t>
  </si>
  <si>
    <t>Ustawa z dnia 10 czerwca 2016 r. o Bankowym Funduszu Gwarancyjnym, systemie gwarantowania depozytów oraz przymusowej restrukturyzacji (Dz. U. z 2017 r. poz. 1937, ze zm.)
Ustawa z dnia 29 sierpnia 1997 r. - Ordynacja podatkowa (Dz. U. z 2018 r. poz. 800, ze zm.)</t>
  </si>
  <si>
    <t>27.06.2018</t>
  </si>
  <si>
    <t>31.08.2018</t>
  </si>
  <si>
    <t>przedłużenie programu SA.37425(2013/N) przedłużonego decyzją w sprawie SA.38747(2014/N), SA.40096 (2014/N), SA.42078(2014/N), SA.43650(2015/N), SA.45517(2016/N), SA.46982(2016/N) i SA.48256(2017/N)</t>
  </si>
  <si>
    <t>SA.52481(2018/N)</t>
  </si>
  <si>
    <t>Przedłużenie programu gwarancji na rzecz banków w Polsce (06.12.2018-31.05.2019)</t>
  </si>
  <si>
    <t>08.11.2018</t>
  </si>
  <si>
    <t>06.12.2018</t>
  </si>
  <si>
    <t>31.05.2019</t>
  </si>
  <si>
    <t>przedłużenie programu N 208/2009 przedłużonego decyzjami w sprawie N 658/2009, N 236/2010, N 533/2010, SA.32946(2011/N) i SA.33008(2011/N), SA.34081(2011/N), SA.34811(2012/N), SA.35944(2012/N), SA.36965(2013/N), SA.38023(2013/N), SA.39015(2014/N), SA.40480(2015/N), SA.42560(2015/N), SA.43924(2015/N), SA.45575(2016/N), SA.46871(2016/N), SA.48227(2017/N), SA.49404(2017/N) oraz SA.51235(2018/N)</t>
  </si>
  <si>
    <t>SA.37320(2014/NN)</t>
  </si>
  <si>
    <t>Zwolnienie z akcyzy określonych zastosowań wyrobów gazowych</t>
  </si>
  <si>
    <t>Ustawa z dnia 27 września 2013 r. o zmianie ustawy o podatku akcyzowym. (Dz. U. poz. 1231)</t>
  </si>
  <si>
    <t>Pomoc w formie ulg podatkowych na ochronę środowiska na mocy dyrektywy 2003/96/WE</t>
  </si>
  <si>
    <t>05.09.2013</t>
  </si>
  <si>
    <t>31.10.2019</t>
  </si>
  <si>
    <t>SA.54463(2019/N)</t>
  </si>
  <si>
    <t>Przedłużenie programu przymusowej restrukturyzacji banków spółdzielczych i małych banków komercyjnych (29.10.2019-28.04.2020)</t>
  </si>
  <si>
    <t>Ustawa z dnia 10 czerwca 2016 r. o Bankowym Funduszu Gwarancyjnym, systemie gwarantowania depozytów oraz przymusowej restrukturyzacji (Dz. U. z 2018 r. poz. 362, ze zm.)</t>
  </si>
  <si>
    <t>22.05.2019</t>
  </si>
  <si>
    <t>29.10.2019</t>
  </si>
  <si>
    <t>28.04.2020</t>
  </si>
  <si>
    <t>przedłużenie programu SA.46575(2016/N) przedłużonego decyzją w sprawie SA.48302(2017/N), SA.51403(2018/N)</t>
  </si>
  <si>
    <t>SA.57306(2020/N)</t>
  </si>
  <si>
    <t>SA.57054(2020/N)</t>
  </si>
  <si>
    <t>Polskie środki antykryzysowe - COVID-19 - Tarcza finansowa dla dużych przedsiębiorstw - inwestycje kapitałowe</t>
  </si>
  <si>
    <t>Polskie środki antykryzysowe - COVID-19 - Tarcza finansowa dla dużych przedsiębiorstw - pożyczki płynnościowe</t>
  </si>
  <si>
    <t>2.35</t>
  </si>
  <si>
    <t>SA.57282(2020/N)</t>
  </si>
  <si>
    <t>Polskie środki antykryzysowe - COVID-19 - dopłaty do wynagrodzeń, ulgi podatkowe i w zakresie składek na ubezpieczenia społeczne oraz inne środki (Zwiększenie budżetu programu dotacji dla instytucji kultury)</t>
  </si>
  <si>
    <t>Ustawa z dnia 2 marca 2020 r. o szczególnych rozwiązaniach związanych z zapobieganiem, przeciwdziałaniem i zwalczaniem COVID-19, innych chorób zakaźnych oraz wywołanych nimi sytuacji kryzysowych (Dz. U. poz. 374, ze zm.)
Rozporządzenie Ministra Kultury i Dziedzictwa Narodowego z dnia 2 kwietnia 2020 r. w sprawie wsparcia finansowego dla osób fizycznych, osób prawnych lub jednostek organizacyjnych nieposiadających osobowości prawnej na zmianę formy upowszechniania działalności twórczej lub artystycznej w okresie obowiązywania stanu zagrożenia epidemicznego lub stanu epidemii (Dz. U. z 2020 r., poz. 583).</t>
  </si>
  <si>
    <t>zmiana programu SA.56922(2020/N)</t>
  </si>
  <si>
    <t>Minister Kultury i Dziedzictwa Narodowego</t>
  </si>
  <si>
    <t>SA.56896(2020/N)</t>
  </si>
  <si>
    <t>SA.57191(2020/N)</t>
  </si>
  <si>
    <t>SA.57065(2020/N)</t>
  </si>
  <si>
    <t>Pośrednicy finansowi</t>
  </si>
  <si>
    <t>2.58</t>
  </si>
  <si>
    <t>Przedłużenie programu pomocy w ramach uporządkowanej likwidacji spółdzielczych kas oszczędnościowo-kredytowych (16.07.2020-15.07.2021)</t>
  </si>
  <si>
    <t>Ustawa z dnia 10 czerwca 2016 r. o Bankowym Funduszu Gwarancyjnym, systemie gwarantowania depozytów oraz przymusowej restrukturyzacji (Dz. U. z 2020 r. poz. 842)
Ustawa z dnia 29 sierpnia 1997 r. - Ordynacja podatkowa (Dz. U. z 2019 r. poz. 900, ze zm.)</t>
  </si>
  <si>
    <t>SA.56635(2020/N)</t>
  </si>
  <si>
    <t>SA.57055(2020/N)</t>
  </si>
  <si>
    <t>Ustawa z dnia 4 lipca 2019 r. o systemie instytucji rozwoju (Dz. U. poz. 1572, ze zm.)
Uchwała Rady Ministrów w sprawie programu rządowego "Tarcza finansowa Polskiego Funduszu Rozwoju dla dużych firm"</t>
  </si>
  <si>
    <t>Polski Fundusz Rozwoju S.A.</t>
  </si>
  <si>
    <t>SA.57015(2020/N)</t>
  </si>
  <si>
    <t>Polskie środki antykryzysowe - COVID-19 - pomoc państwa w formie dotacji lub pomocy zwrotnej w ramach programów operacyjnych</t>
  </si>
  <si>
    <t>Ustawa z dnia 11 lipca 2014 r. o zasadach realizacji programów w zakresie polityki spójności finansowanych w perspektywie finansowej 2014-2020 (Dz.U. z 2020 r. poz. 818)
Rozporządzenie Ministra Funduszy i Polityki Regionalnej z dnia 28 kwietnia 2020 r. w sprawie udzielania dotacji lub pomocy zwrotnej w ramach programów operacyjnych na lata 2014-2020 w celu wspierania polskiej gospodarki w związku z wystąpieniem pandemii COVID-19 (Dz. U. poz. 773)</t>
  </si>
  <si>
    <t>Pośrednicy finansowi: agencje rozwoju, fundusze rozwoju, banki</t>
  </si>
  <si>
    <t>13.04.2020</t>
  </si>
  <si>
    <t>Ustawa z dnia 11 lipca 2014 r. o zasadach realizacji programów w zakresie polityki spójności finansowanych w perspektywie finansowej 2014-2020 (Dz.U. z 2020 r. poz. 818)
Rozporządzenie Ministra Funduszy i Polityki Regionalnej z dnia 14 kwietnia 2020 r. w sprawie udzielania pomocy z instrumentów finansowych w ramach programów operacyjnych na lata 2014-2020 w celu wspierania polskiej gospodarki w związku z wystąpieniem pandemii COVID-19 (Dz. U. poz. 670).</t>
  </si>
  <si>
    <t>Art. 32 ustawy z dnia 3 kwietnia 2020 r. o szczególnych rozwiązaniach wspierających realizację programów operacyjnych w związku z wystąpieniem COVID-19 w 2020 r. (Dz. U. poz. 694)
Rozporządzenie Ministra Funduszy i Polityki Regionalnej z dnia 29 kwietnia 2020 r. w sprawie udzielania pomocy ze środków instrumentów inżynierii finansowej podlegających ponownemu wykorzystaniu w celu wspierania polskiej gospodarki w związku z wystąpieniem pandemii COVID-19 (Dz. U. poz. 783)</t>
  </si>
  <si>
    <t>Art. 31 oraz 32 ustawy z dnia 3 kwietnia 2020 r. o szczególnych rozwiązaniach wspierających realizację programów operacyjnych w związku z wystąpieniem COVID-19 w 2020 r. (Dz. U. poz. 694)
Rozporządzenie Ministra Funduszy i Polityki Regionalnej z dnia 26 maja 2020 r. w sprawie udzielania pomocy w uproszczonej formie wsparcia zwrotnego ze środków instrumentów inżynierii finansowej podlegających ponownemu wykorzystaniu oraz z instrumentów finansowych w ramach programów operacyjnych na lata 2014-2020 w celu wspierania polskiej gospodarki w związku z wystąpieniem pandemii COVID-19 (Dz. U. poz. 949)</t>
  </si>
  <si>
    <t>Pomoc rekompensująca negatywne konsekwencje ekonomiczne związane z COVID-19, udzielana w ramach limitu 800 000 euro na przedsiębiorcę</t>
  </si>
  <si>
    <t>Polskie środki antykryzysowe - COVID-19 - w formie pożyczek i gwarancji finansowanych z funduszy UE</t>
  </si>
  <si>
    <t>Polskie środki antykryzysowe - COVID-19 - udzielane w formie pożyczek i gwarancji finansowanych z ponownego wykorzystania zasobów zwróconych z instrumentów finansowych na lata 2007-2013</t>
  </si>
  <si>
    <t>Polska pomoc publiczna w uproszczonej formie wsparcia zwrotnego ze środków instrumentów inżynierii finansowej podlegających ponownemu wykorzystaniu oraz z instrumentów finansowych w ramach programów operacyjnych na lata 2014-2020 na wsparcie polskiej gospodarki w związku z wystąpieniem pandemii COVID-19</t>
  </si>
  <si>
    <t>SA.57519(2020/N)</t>
  </si>
  <si>
    <t>Pomoc na działalność badawczo-rozwojową związaną z wystąpieniem pandemii COVID-19, pomoc inwestycyjna na infrastrukturę służącą do testowania i przygotowania do masowej produkcji produktów służących zwalczaniu pandemii COVID-19 oraz pomoc inwestycyjna na produkcję produktów służących zwalczaniu pandemii COVID-19, udzielana w ramach programów operacyjnych na lata 2014-2020</t>
  </si>
  <si>
    <t>Art. 31 ustawy z dnia 3 kwietnia 2020 r. o szczególnych rozwiązaniach wspierających realizację programów operacyjnych w związku z wystąpieniem COVID-19 w 2020 r. (Dz. U. poz. 694)
Rozporządzenie Ministra Funduszy i Polityki Regionalnej z dnia 15 lipca 2020 r. w sprawie udzielania pomocy na działalność badawczo-rozwojową związaną z wystąpieniem pandemii COVID-19, pomocy inwestycyjnej na infrastrukturę służącą do testowania i przygotowania do masowej produkcji produktów służących zwalczaniu pandemii COVID-19 oraz pomocy inwestycyjnej na produkcję produktów służących zwalczaniu pandemii COVID-19, w ramach programów operacyjnych na lata 2014-2020 (Dz. U. poz. 1259)</t>
  </si>
  <si>
    <t>Instytucje zarządzające, instytucje pośredniczące, instytucje wdrażające, beneficjenci, partnerzy projektów</t>
  </si>
  <si>
    <t>Pomoc na projekty badawczo-rozwojowe związane z COVID-19, pomoc na infrastrukturę badawczą i testy związane z COVID-19, pomoc inwestycyjna na produkcję wyrobów związanych z COVID-19</t>
  </si>
  <si>
    <t>Ustawa z dnia 15 maja 2015 r. - Prawo restrukturyzacyjne (Dz. U. z 2020 r. poz. 814)
Ustawa z dnia 16 lipca 2020 r. o udzielaniu pomocy publicznej w celu ratowania lub restrukturyzacji przedsiębiorców (Dz. U. poz. 1298)</t>
  </si>
  <si>
    <t>Agencja Rozwoju Przemysłu, ZUS, Minister Finansów, Minister Pracy i Polityki Społecznej, inne podmioty</t>
  </si>
  <si>
    <t>Pomoc na ratowanie,
pomoc na restrukturyzację,
tymczasowa pomoc na restrukturyzację</t>
  </si>
  <si>
    <t>2.32, 9.99</t>
  </si>
  <si>
    <t>SA.57452(2020/N)</t>
  </si>
  <si>
    <t>Polskie środki antykryzysowe - COVID-19 - Gwarancje faktoringu</t>
  </si>
  <si>
    <t>Bank Gospodarstwa Krajowego, pośrednicy finansowi</t>
  </si>
  <si>
    <t>SA.55100(2019/N)</t>
  </si>
  <si>
    <t>Port Czystej Energii Sp. z o.o. - Budowa zakładu termicznego przekształcania odpadów komunalnych w Gdańsku</t>
  </si>
  <si>
    <t>02.08.2019</t>
  </si>
  <si>
    <t>18.10.2019</t>
  </si>
  <si>
    <t>SA.57726(2020/N)</t>
  </si>
  <si>
    <t>Pomoc publiczna w formie pomniejszenia opłaty za użytkowanie wieczyste i niepobierania czynszu najmu i dzierżawy oraz opłaty za użytkowanie</t>
  </si>
  <si>
    <t>Ustawa z dnia 2 marca 2020 r. o szczególnych rozwiązaniach związanych z zapobieganiem, przeciwdziałaniem i zwalczaniem COVID-19, innych chorób zakaźnych oraz związanych z nimi sytuacji kryzysowych (Dz. U. poz. 374, ze zm.)</t>
  </si>
  <si>
    <t>Taryfy gwarantowane i premie gwarantowane dla instalacji OZE</t>
  </si>
  <si>
    <t>Ustawa z dnia 20 lutego 2015 r. o odnawialnych źródłach energii (Dz. U. z 2020 r. poz. 261, 284)
Ustawa z dnia 19 lipca 2019 r. o zmianie ustawy o odnawialnych źródłach energii oraz niektórych innych ustaw (Dz. U. poz. 1524)</t>
  </si>
  <si>
    <t>zmiana SA.51852(2018/X)</t>
  </si>
  <si>
    <t>SA.59017(2020/N)</t>
  </si>
  <si>
    <t>zmiana SA.58212(2020/N)</t>
  </si>
  <si>
    <t>Polskie środki antykryzysowe - COVID-19 - pomoc na pokrycie szkód ponoszonych przez lotniska (zmiana)</t>
  </si>
  <si>
    <t>Ustawa z dnia 2 marca 2020 r. o szczególnych rozwiązaniach związanych z zapobieganiem, przeciwdziałaniem i zwalczaniem COVID-19, innych chorób zakaźnych oraz wywołanych nimi sytuacji kryzysowych (Dz. U. poz. 374, ze zm.)</t>
  </si>
  <si>
    <t>SA.57172(2020/N)</t>
  </si>
  <si>
    <t>Polskie środki antykryzysowe - COVID-19 - Ordynacja podatkowa</t>
  </si>
  <si>
    <t>Krajowe i gminne organy podatkowe</t>
  </si>
  <si>
    <t>Art. 15zzzh ust. 1 pkt 2 ustawy z dnia 2 marca 2020 r. o szczególnych rozwiązaniach związanych z zapobieganiem, przeciwdziałaniem i zwalczaniem COVID-19, innych chorób zakaźnych oraz wywołanych nimi sytuacji kryzysowych (Dz. U. poz. 1842)
Art. 67a par. 1 pkt 1 i 2 ustawy z dnia 29 sierpnia 1997 r. - Ordynacja podatkowa (Dz. U. z 2020 r., poz. 1325, z późn. zm.)</t>
  </si>
  <si>
    <t>SA.59158(2020/N)</t>
  </si>
  <si>
    <t>COVID-19: Pomoc publiczna dla PLL LOT S.A.</t>
  </si>
  <si>
    <t>11.12.2020</t>
  </si>
  <si>
    <t>22.12.2020</t>
  </si>
  <si>
    <t>SA.58481(2020/N)</t>
  </si>
  <si>
    <t>zmiana SA.56922(2020/N)</t>
  </si>
  <si>
    <t>Polskie środki antykryzysowe - COVID-19 - dopłaty do wynagrodzeń, ulgi podatkowe i w zakresie składek na ubezpieczenia społeczne oraz inne środki (zmiana programu SA.56922(2020/N) w zakresie środka nr 3 - mikropożyczki i nr 5 - zwolnienia z podatku od nieruchomości)</t>
  </si>
  <si>
    <r>
      <rPr>
        <b/>
        <i/>
        <sz val="10"/>
        <rFont val="Arial CE"/>
        <family val="0"/>
      </rPr>
      <t xml:space="preserve">Grunty Skarbu Państwa: </t>
    </r>
    <r>
      <rPr>
        <b/>
        <sz val="10"/>
        <rFont val="Arial CE"/>
        <family val="2"/>
      </rPr>
      <t xml:space="preserve">starostowie powiatów, prezydenci miast na prawach powiatu.
</t>
    </r>
    <r>
      <rPr>
        <b/>
        <i/>
        <sz val="10"/>
        <rFont val="Arial CE"/>
        <family val="0"/>
      </rPr>
      <t>Grunty jst:</t>
    </r>
    <r>
      <rPr>
        <b/>
        <sz val="10"/>
        <rFont val="Arial CE"/>
        <family val="2"/>
      </rPr>
      <t xml:space="preserve"> wójtowie gmin, starostowie powiatów, burmistrzowie i prezydenci miast</t>
    </r>
  </si>
  <si>
    <r>
      <rPr>
        <b/>
        <i/>
        <sz val="10"/>
        <rFont val="Arial CE"/>
        <family val="0"/>
      </rPr>
      <t>Mikropożyczki:</t>
    </r>
    <r>
      <rPr>
        <b/>
        <sz val="10"/>
        <rFont val="Arial CE"/>
        <family val="2"/>
      </rPr>
      <t xml:space="preserve"> starostowie powiatów.
Z</t>
    </r>
    <r>
      <rPr>
        <b/>
        <i/>
        <sz val="10"/>
        <rFont val="Arial CE"/>
        <family val="0"/>
      </rPr>
      <t>wolnienia z podatku od nieruchomości:</t>
    </r>
    <r>
      <rPr>
        <b/>
        <sz val="10"/>
        <rFont val="Arial CE"/>
        <family val="2"/>
      </rPr>
      <t xml:space="preserve"> wójtowie gmin, burmistrzowie i prezydenci miast</t>
    </r>
  </si>
  <si>
    <t>Przedłużenie polskiego programu pomocy na ratowanie i restrukturyzację MŚP</t>
  </si>
  <si>
    <t>03.08.2020</t>
  </si>
  <si>
    <t>12.11.2020</t>
  </si>
  <si>
    <t>zmiana i przedłużenie SA.43594(2015/N)</t>
  </si>
  <si>
    <t>SA.58255(2020/N)</t>
  </si>
  <si>
    <t>2.10.2020</t>
  </si>
  <si>
    <t>27.10.2020</t>
  </si>
  <si>
    <t>zmiana SA.56896(2020/N)</t>
  </si>
  <si>
    <t>SA.58848(2020/N)</t>
  </si>
  <si>
    <t>SA.58849(2020/N)</t>
  </si>
  <si>
    <t>zmiana SA.57065(2020/N)</t>
  </si>
  <si>
    <t>Ustawa z dnia 11 lipca 2014 r. o zasadach realizacji programów w zakresie polityki spójności finansowanych w perspektywie finansowej 2014-2020 (Dz. U. z 2020 r. poz. 818)
Rozporządzenie Ministra Finansów, Funduszy i Polityki Regionalnej z dnia 10 listopada 2020 r. zmieniające rozporządzenie w sprawie udzielania pomocy z instrumentów finansowych w ramach programów operacyjnych na lata 2014-2020 w celu wspierania polskiej gospodarki w związku z wystąpieniem pandemii COVID-19 (Dz. U. z 2020 r., poz. 2002)</t>
  </si>
  <si>
    <t>Art. 32 ustawy z dnia 3 kwietnia 2020 r. o szczególnych rozwiązaniach wspierających realizację programów operacyjnych w związku z wystąpieniem COVID-19 w 2020 r. (Dz. U. poz. 694)
Rozporządzenie Ministra Finansów, Funduszy i Polityki Regionalnej z dnia 9 listopada 2020 r. zmieniające rozporządzenie w sprawie udzielania pomocy ze środków instrumentów inżynierii finansowej podlegających ponownemu wykorzystaniu w celu wspierania polskiej gospodarki w związku z wystąpieniem pandemii COVID-19 (Dz. U. poz. 1997)</t>
  </si>
  <si>
    <t>SA.59763(2020/N)</t>
  </si>
  <si>
    <t>COVID-19 - Tarcza finansowa dla MŚP 2.0 (pomoc w formie dotacji dla mikro- i w formie dopłat do niepokrytych kosztów stałych dla małych i średnich przedsiębiorstw)</t>
  </si>
  <si>
    <t>Pomoc rekompensująca negatywne konsekwencje ekonomiczne związane z COVID­19, udzielana w ramach limitu 800 000 euro na przedsiębiorcę; pozostała pomoc kryzysowa</t>
  </si>
  <si>
    <t>Ustawa z dnia 4 lipca 2019 r. o systemie instytucji rozwoju (Dz. U. poz. 1572, ze zm.)</t>
  </si>
  <si>
    <t>SA.59915(2020/N)</t>
  </si>
  <si>
    <t>zmiana SA.57726(2020/N)</t>
  </si>
  <si>
    <t>SA.60376(2020/N)</t>
  </si>
  <si>
    <t>Wsparcie dla przedsiębiorstw dotkniętych skutkami ograniczeń w prowadzeniu działalności gospodarczej, powziętych w celu przeciwdziałania COVID-19</t>
  </si>
  <si>
    <t>Ustawa z dnia 9 grudnia 2020 r. o zmianie ustawy o szczególnych rozwiązaniach związanych z zapobieganiem, przeciwdziałaniem i zwalczaniem COVID-19, innych chorób zakaźnych oraz wywołanych nimi sytuacji kryzysowych oraz niektórych innych ustaw (Dz. U. poz. 2255)</t>
  </si>
  <si>
    <t>ZUS, wojewódzkie urzędy pracy, powiatowe urzędy pracy</t>
  </si>
  <si>
    <t>SA.52716(2018/N)</t>
  </si>
  <si>
    <t>19.12.2018</t>
  </si>
  <si>
    <t>31.03.2020</t>
  </si>
  <si>
    <t>SA.58185(2020/N)</t>
  </si>
  <si>
    <t>Pomoc publiczna udzielana przez Lasy Państwowe</t>
  </si>
  <si>
    <t>Art. 50 ustawy z dnia 14 maja 2020 r. o zmianie niektórych ustaw w zakresie działań osłonowych w związku z rozprzestrzenianiem się wirusa SARS-CoV-2 (Dz. U. poz. 875)</t>
  </si>
  <si>
    <t>Jednostki organizacyjne Lasów Państwowych</t>
  </si>
  <si>
    <t>29.10.2020</t>
  </si>
  <si>
    <t>Budowa terminalu przeładunkowego Treeden Group na stacji PKP LHS w Woli Baranowskiej</t>
  </si>
  <si>
    <t>SA.61173(2021/N)</t>
  </si>
  <si>
    <t>Starostowie powiatów</t>
  </si>
  <si>
    <t>Pomoc publiczna w formie pożyczki na bieżące koszty prowadzenia działalności dla organizacji pozarządowych i organizacji pożytku publicznego oraz dofinansowanie do kosztów wynagrodzeń pracowników kościelnych osób prawnych</t>
  </si>
  <si>
    <t>SA.58102(2020/N)</t>
  </si>
  <si>
    <t>Wsparcie dla touroperatorów dotkniętych COVID-19</t>
  </si>
  <si>
    <t>Ustawa z dnia 2 marca 2020 r. o szczególnych rozwiązaniach związanych z zapobieganiem, przeciwdziałaniem i zwalczaniem COVID-19, innych chorób zakaźnych oraz wywołanych nimi sytuacji kryzysowych (Dz. U. z 2020 r., poz. 374)</t>
  </si>
  <si>
    <t>Ubezpieczeniowy Fundusz Gwarancyjny, ZUS</t>
  </si>
  <si>
    <t>21.08.2020</t>
  </si>
  <si>
    <t>21.09.2020</t>
  </si>
  <si>
    <t>przedłużenie programu SA.46575(2016/N) przedłużonego decyzją w sprawie SA.48302(2017/N), SA.51403(2018/N), SA.54463(2019/N), SA.56141(2020/N)</t>
  </si>
  <si>
    <t>Przedłużenie programu przymusowej restrukturyzacji banków spółdzielczych i małych banków komercyjnych (29.10.2020-29.10.2021)</t>
  </si>
  <si>
    <t>SA.58389(2020/N)</t>
  </si>
  <si>
    <t>Ustawa z dnia 10 czerwca 2016 r. o Bankowym Funduszu Gwarancyjnym, systemie gwarantowania depozytów oraz przymusowej restrukturyzacji (Dz. U. z 2020 r. poz. 842)</t>
  </si>
  <si>
    <t>SA.60520(2020/N)</t>
  </si>
  <si>
    <t>zmiana programu SA.58389(2020/N)</t>
  </si>
  <si>
    <t>Zmiana programu przymusowej restrukturyzacji banków spółdzielczych i małych banków komercyjnych (23.12.2020-29.10.2021)</t>
  </si>
  <si>
    <t>SA.61825(2021/N)</t>
  </si>
  <si>
    <t>Programy dotacji dla branż dotkniętych COVID-19</t>
  </si>
  <si>
    <t>Ustawa z dnia 2 marca 2020 r. o szczególnych rozwiązaniach związanych z zapobieganiem, przeciwdziałaniem i zwalczaniem COVID-19, innych chorób zakaźnych oraz związanych z nimi sytuacji kryzysowych (Dz. U. poz. 1842, z późn. zm.)
Rozporządzenie Rady Ministrów z 19 stycznia 2021 r. w sprawie wsparcia uczestników obrotu gospodarczego poszkodowanych wskutek pandemii COVID-19 (Dz. U. poz. 152)</t>
  </si>
  <si>
    <t>SA.59872(2020/N)</t>
  </si>
  <si>
    <t>Polskie środki antykryzysowe - COVID-19 - Tarcza finansowa dla dużych przedsiębiorstw - pożyczki płynnościowe (przedłużenie)</t>
  </si>
  <si>
    <t>zmiana SA.57306(2020/N)</t>
  </si>
  <si>
    <t>SA.62885(2021/N)</t>
  </si>
  <si>
    <t>Nowe wsparcie dla branż dotkniętych pandemią COVID-19 (zmiana programu SA.61825)</t>
  </si>
  <si>
    <t>zmiana SA.61825(2021/N)</t>
  </si>
  <si>
    <t>Ustawa z dnia 2 marca 2020 r. o szczególnych rozwiązaniach związanych z zapobieganiem, przeciwdziałaniem i zwalczaniem COVID-19, innych chorób zakaźnych oraz wywołanych nimi sytuacji kryzysowych (Dz. U. poz. 1842, z późn. zm.)
Rozporządzenie Rady Ministrów z dnia 26 lutego 2021 r. w sprawie wsparcia uczestników obrotu gospodarczego poszkodowanych wskutek pandemii COVID-19 (Dz. U. poz. 371, Dz. U. poz. 713)</t>
  </si>
  <si>
    <t>Pomoc rekompensująca negatywne konsekwencje ekonomiczne związane z COVID­19, udzielana w ramach limitu 800 tys. euro / 1,8 mln euro na przedsiębiorcę</t>
  </si>
  <si>
    <t>Polskie środki antykryzysowe - COVID-19 - gwarancje leasingu połączone z Paneuropejskim Funduszem Gwarancyjnym w odpowiedzi na COVID-19</t>
  </si>
  <si>
    <t>Ustawa z dnia 8 maja 1997 r. o poręczeniach i gwarancjach udzielanych przez Skarb Państwa oraz niektóre osoby prawne (Dz. U. z 2021 r. poz. 442)
Rozporządzenie Ministra Finansów, Funduszy i Polityki Regionalnej z dnia 20 maja 2021 r. w sprawie udzielania przez Bank Gospodarstwa Krajowego pomocy publicznej w formie gwarancji transakcji leasingowych w związku ze skutkami COVID-19 (Dz. U. poz. 950)</t>
  </si>
  <si>
    <t>SA.62472(2021/N)</t>
  </si>
  <si>
    <t>SA.55679(2019/N)</t>
  </si>
  <si>
    <t>07.04.2021</t>
  </si>
  <si>
    <t>Budowa terminalu przeładunkowego PKP LHS na stacji Wola Baranowska LHS</t>
  </si>
  <si>
    <t>SA.62603(2021/N)</t>
  </si>
  <si>
    <t>Pomoc dla przewoźników i operatorów wykonujących przewozy autobusowe w czasie pandemii COVID-19</t>
  </si>
  <si>
    <t>Marszałkowie województw, organizatorzy publicznego transportu zbiorowego</t>
  </si>
  <si>
    <t>24.06.2021</t>
  </si>
  <si>
    <t>Ustawa z dnia 2 marca 2020 r. o szczególnych rozwiązaniach związanych z zapobieganiem, przeciwdziałaniem i zwalczaniem COVID-19, innych chorób zakaźnych oraz wywołanych nimi sytuacji kryzysowych (Dz. U. z 2020 r. poz. 374, z późn. zm.)</t>
  </si>
  <si>
    <t>SA.43127(2015/N)</t>
  </si>
  <si>
    <t>20.04.2021</t>
  </si>
  <si>
    <t>SA.55940(2021/N)</t>
  </si>
  <si>
    <t>Polski program wsparcia morskiej energetyki wiatrowej</t>
  </si>
  <si>
    <t>Ustawa z dnia 17 grudnia 2020 r. o promowaniu wytwarzania energii elektrycznej w morskich farmach wiatrowych (Dz. U. z 2021 r. poz. 234 ze zm.)</t>
  </si>
  <si>
    <t>SA.54808(2019/N)</t>
  </si>
  <si>
    <t>Ważny projekt stanowiący przedmiot wspólnego europejskiego zainteresowania (IPCEI) w zakresie badań naukowych i innowacji dotyczących łańcucha wartości baterii - Elemental Strategic Metals Sp. z o.o.</t>
  </si>
  <si>
    <t>pomoc udzielana na wsparcie krajowych przedsiębiorców działających w ramach przedsięwzięcia gospodarczego podejmowanego w interesie europejskim</t>
  </si>
  <si>
    <t>08.10.2019</t>
  </si>
  <si>
    <t>10.12.2019</t>
  </si>
  <si>
    <t xml:space="preserve">"Ważny projekt stanowiący przedmiot wspólnego europejskiego zainteresowania" (IPCEI) </t>
  </si>
  <si>
    <t>COVID-19 - Wsparcie dla touroperatorów i innych przedsiębiorstw prowadzących działalność w sektorze turystyki i kultury (zmiana programu SA.58102)</t>
  </si>
  <si>
    <t>SA.62231(2021/NN)</t>
  </si>
  <si>
    <t>zmiana SA.58102(2020/N)</t>
  </si>
  <si>
    <t>Pomoc rekompensująca negatywne konsekwencje ekonomiczne związane z COVID-19, udzielana w ramach limitu 800 tys. euro / 1,8 mln euro na przedsiębiorcę</t>
  </si>
  <si>
    <r>
      <t>Art. 15kb ust. 7 oraz art. 15zs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i 31zo ust. 8 ustawy z 2 marca 2020 r. o szczególnych rozwiązaniach związanych z zapobieganiem, przeciwdziałaniem i zwalczaniem COVID-19, innych chorób zakaźnych oraz wywołanych nimi sytuacji kryzysowych (Dz. U. z 2020 r., poz. 374)</t>
    </r>
  </si>
  <si>
    <t>Pomoc rekompensująca negatywne konsekwencje ekonomiczne związane z COVID-19, udzielana w ramach limitu 800 000 euro na przedsiębiorcę; pozostała pomoc kryzysowa</t>
  </si>
  <si>
    <t>Pomoc na restrukturyzację</t>
  </si>
  <si>
    <t>14.09.2021</t>
  </si>
  <si>
    <t>SA.62752(2021/N)</t>
  </si>
  <si>
    <t>Pozostała pomoc kryzysowa; pomoc udzielana na naprawienie szkód wyrządzonych przez klęski żywiołowe lub inne nadzwyczajne zdarzenia</t>
  </si>
  <si>
    <t>przedłużenie programu SA.46575(2016/N) przedłużonego decyzją w sprawie SA.48302(2017/N), SA.51403(2018/N), SA.54463(2019/N), SA.56141(2020/N), SA.58389(2020/N), zmienionego decyzją w sprawie SA.60520(2020/N)</t>
  </si>
  <si>
    <t>SA.64522(2021/N)</t>
  </si>
  <si>
    <t>Przedłużenie programu przymusowej restrukturyzacji banków spółdzielczych i małych banków komercyjnych (29.10.2021-29.10.2022)</t>
  </si>
  <si>
    <t>Ustawa z dnia 4 lipca 2019 r. o systemie instytucji rozwoju (Dz. U. z 2020 r., poz. 2011, ze zm.)</t>
  </si>
  <si>
    <t>Przedłużenie programu pomocy w ramach uporządkowanej likwidacji spółdzielczych kas oszczędnościowo-kredytowych (16.07.2021-15.07.2022)</t>
  </si>
  <si>
    <t>przedłużenie programu SA.37425(2013/N) przedłużonego decyzją w sprawie SA.38747(2014/N), SA.40096 (2014/N), SA.42078(2014/N), SA.43650(2015/N), SA.45517(2016/N), SA.46982(2016/N), SA.48256(2017/N), SA.51482(2018/N),  SA.54734(2019/N) i SA.56635(2020/N)</t>
  </si>
  <si>
    <t>SA.63002(2021/N)</t>
  </si>
  <si>
    <t>Pomoc na restrukturyzację dla Stoczni Remontowej NAUTA S.A.</t>
  </si>
  <si>
    <t>22.11.2021</t>
  </si>
  <si>
    <t>Pomoc państwa dla polskiego sektora węglowego w latach 2015-2027</t>
  </si>
  <si>
    <t>Ustawa z dnia 7 września 2007 r. o funkcjonowaniu górnictwa węgla kamiennego (Dz. U. z 2019 r., poz. 1821)
Ustawa z dnia 27 kwietnia 2001 r. - Prawo ochrony środowiska (Dz. U. z 2020 r., poz. 1219, ze zm.)
Ustawa z dnia 10 października 2014 r. o zmianie ustawy o systemie monitorowania i kontrolowania jakości paliw oraz niektórych innych ustaw (Dz. U. poz. 1395)</t>
  </si>
  <si>
    <t>Minister Aktywów Państwowych, Minister Klimatu i Środowiska, PFRON, NFOŚiGW, PGW Wody Polskie, marszałkowie województw, urzędy skarbowe</t>
  </si>
  <si>
    <t>zmiana programu SA.52832(2019/N)</t>
  </si>
  <si>
    <t>Podatek tonażowy - przedłużenie obowiązywania programu pomocy w formie podatku tonażowego</t>
  </si>
  <si>
    <t>przedłużenie programu
C 34/2007</t>
  </si>
  <si>
    <t>Ustawa z dnia 24 sierpnia 2006 r. o podatku tonażowym (Dz. U. z 2020 r. poz. 1443)
Rozporządzenie Ministra Finansów z dnia 21 czerwca 2013 r. w sprawie sposobu prowadzenia przez przedsiębiorców żeglugowych opodatkowanych podatkiem tonażowym wykazu środków trwałych oraz wartości niematerialnych i prawnych (Dz. U. poz. 761)
Rozporządzenie Ministra Gospodarki Morskiej i Żeglugi Śródlądowej z dnia 9 kwietnia 2020 r. w sprawie określenia wzorów zeznania podatkowego oraz oświadczenia o wyborze opodatkowania podatkiem tonażowym (Dz. U. poz. 709)</t>
  </si>
  <si>
    <t>Organy Krajowej Administracji Skarbowej</t>
  </si>
  <si>
    <t>Rozwój sektorowy - pomoc na poprawę konkurencyjności</t>
  </si>
  <si>
    <t>14.04.2021</t>
  </si>
  <si>
    <t>COVID-19 - Polskie środki antykryzysowe - pomoc na naprawę szkód oraz poprawę płynności finansowej przedsiębiorstw dotkniętych epidemią COVID-19 2.0</t>
  </si>
  <si>
    <t>SA.101234(2021/NN)</t>
  </si>
  <si>
    <t>zmiana SA.62885(2021/N)</t>
  </si>
  <si>
    <t>Czwarta zmiana programu SA.61825(2021/N) - Nowe wsparcie dla branż dotkniętych pandemią COVID-19</t>
  </si>
  <si>
    <t>Ustawa z dnia 2 marca 2020 r. o szczególnych rozwiązaniach związanych z zapobieganiem, przeciwdziałaniem i zwalczaniem COVID-19, innych chorób zakaźnych oraz wywołanych nimi sytuacji kryzysowych (Dz. U. poz. 1842, z późn. zm.)
Rozporządzenie Rady Ministrów z dnia 26 lutego 2021 r. w sprawie wsparcia uczestników obrotu gospodarczego poszkodowanych wskutek pandemii COVID-19 (Dz. U. poz. 371, 713, 2371)</t>
  </si>
  <si>
    <t>Pomoc rekompensująca negatywne konsekwencje ekonomiczne związane z COVID­19, udzielana w ramach limitu 800 tys. euro / 1,8 mln / 2,3 mln euro na przedsiębiorcę</t>
  </si>
  <si>
    <t>SA.64713(2021/N)</t>
  </si>
  <si>
    <t>Przedłużenie programu pomocy dla OZE - dotyczy aukcji OZE rozstrzygniętych w okresie od 01.01.2022 do 31.12.2027</t>
  </si>
  <si>
    <t>Polski system wspierania rozwoju OZE oraz zwolnienie dla energochłonnych użytkowników - dotyczy aukcji OZE rozstrzygniętych do 31.12.2021 r. oraz ulg dla przedsiębiorstw energochłonnych udzielonych do dnia 30 czerwca 2026 r.</t>
  </si>
  <si>
    <t>przedłużenie programu SA.43697(2015/N) przedłużonego decyzją SA.59015(2020/N)</t>
  </si>
  <si>
    <t>Ustawa z dnia 20 lutego 2015 r. o odnawialnych źródłach energii (Dz. U. z 2021 r. poz. 610, 1093, 1873, 2376)</t>
  </si>
  <si>
    <t>Prezes Urzędu Regulacji Energetyki, Prezes Zarządu Zarządcy Rozliczeń S.A.</t>
  </si>
  <si>
    <t>Regionalna pomoc inwestycyjna dla LG CHEM 2 - LIP</t>
  </si>
  <si>
    <t>04.07.2019</t>
  </si>
  <si>
    <t>18.03.2022</t>
  </si>
  <si>
    <t>SA.53903(2019/NN)</t>
  </si>
  <si>
    <t>SA.63718(2021/N)</t>
  </si>
  <si>
    <t>Rozwój infrastruktury ładowania pojazdów elektrycznych i stacji tankowania wodoru</t>
  </si>
  <si>
    <t>Ustawa z dnia 27 kwietnia 2001 r. - Prawo ochrony środowiska (Dz. U. z 2020 r. poz. 1219, z poźn. zm.)
Ustawa z dnia 11 stycznia 2018 r. o elektromobilności i paliwach alternatywnych (Dz. U. z 2020 r. poz. 908)
Uchwała nr 105 Rady Ministrów z dnia 24 września 2019 r. w sprawie przyjęcia "Strategii Zrównoważonego Rozwoju Transportu do 2030 roku" (M.P. z 2019 r. poz. 1054)</t>
  </si>
  <si>
    <t>Pomoc inwestycyjna na infrastrukturę ładowania lub tankowania</t>
  </si>
  <si>
    <t>SA.63700(2021/N)</t>
  </si>
  <si>
    <t>COVID-19 - pomoc na pokrycie szkód dla Poczty Polskiej S.A.</t>
  </si>
  <si>
    <t>25.06.2021</t>
  </si>
  <si>
    <t>16.12.2021</t>
  </si>
  <si>
    <t>SA.64760(2021/N)</t>
  </si>
  <si>
    <t>Pomoc na restrukturyzację RAFAKO S.A.</t>
  </si>
  <si>
    <t>10.08.2022</t>
  </si>
  <si>
    <t>SA.103176(2022/N)</t>
  </si>
  <si>
    <t>Pomoc z instrumentów finansowych oraz ze środków instrumentów inżynierii finansowej podlegających ponownemu wykorzystaniu, w celu wspierania polskiej gospodarki w związku z agresją Federacji Rosyjskiej na Ukrainę</t>
  </si>
  <si>
    <t>Art. 31 i art. 32 w związku z art. 33 ust. 2 ustawy z dnia 3 kwietnia 2020 r. o szczególnych rozwiązaniach wspierających realizację programów operacyjnych (Dz. U. z 2021 r. poz. 986 oraz z 2022 r. poz. 1079)
Rozporządzenie Ministra Funduszy i Polityki Regionalnej z 4 sierpnia 2022 r. w sprawie udzielania pomocy z instrumentów finansowych oraz ze środków instrumentów inżynierii finansowej podlegających ponownemu wykorzystaniu, w celu wspierania polskiej gospodarki w związku z agresją Federacji Rosyjskiej wobec Ukrainy (Dz. U. z 2022 r. poz. 1675)</t>
  </si>
  <si>
    <t>SA.102866(2022/N)</t>
  </si>
  <si>
    <t>Program gwarancji kredytów w ramach Funduszu Gwarancji Kryzysowych</t>
  </si>
  <si>
    <t>Wsparcie płynności przedsiębiorców dotkniętych wojną na Ukrainie</t>
  </si>
  <si>
    <t>SA.103902(2022/N)</t>
  </si>
  <si>
    <t>Zmiana programu SA.102866(2022/N) - Program gwarancji kredytów w ramach Funduszu Gwarancji Kryzysowych</t>
  </si>
  <si>
    <t>SA.102867(2022/N)</t>
  </si>
  <si>
    <t>Program gwarancji faktoringu w ramach Funduszu Gwarancji Kryzysowych</t>
  </si>
  <si>
    <t>SA.103903(2022/N)</t>
  </si>
  <si>
    <t>Zmiana programu SA.102867(2022/N) - Program gwarancji faktoringu w ramach Funduszu Gwarancji Kryzysowych</t>
  </si>
  <si>
    <t>zmiana programu SA.102866(2022/N)</t>
  </si>
  <si>
    <t>zmiana programu SA.102867(2022/N)</t>
  </si>
  <si>
    <t>przedłużenie programu SA.62472(2021/N)</t>
  </si>
  <si>
    <t>SA.103415(2022/N)</t>
  </si>
  <si>
    <t>COVID-19 - Przedłużenie programu gwarancji leasingu połączonych z Paneuropejskim Funduszem Gwarancyjnym</t>
  </si>
  <si>
    <t>Ustawa z dnia 8 maja 1997 r. o poręczeniach i gwarancjach udzielanych przez Skarb Państwa oraz niektóre osoby prawne (Dz. U. z 2021 r. poz. 442)
Rozporządzenie Ministra Finansów z dnia 26 lipca 2022 r. w sprawie udzielania przez Bank Gospodarstwa Krajowego pomocy publicznej w formie gwarancji transakcji leasingowych w związku ze skutkami COVID-19 (Dz. U. poz. 1592)</t>
  </si>
  <si>
    <t>Ustawa z dnia 12 marca 2022 r. o pomocy obywatelom Ukrainy w związku z konfliktem zbrojnym na terytorium tego państwa (Dz. U. poz. 583, z późn. zm.)</t>
  </si>
  <si>
    <t>SA.100687(2022/N)</t>
  </si>
  <si>
    <t>Pomoc na likwidację dla Getin Noble Bank S.A. w ramach przymusowej restrukturyzacji</t>
  </si>
  <si>
    <t>29.09.2022</t>
  </si>
  <si>
    <t>01.10.2022</t>
  </si>
  <si>
    <t>Rekompensata kosztów poniesionych na świadczenie usług pocztowych ustawowo zwolnionych od opłat pocztowych (2022-2025)</t>
  </si>
  <si>
    <t>SA.101365(2021/N)</t>
  </si>
  <si>
    <t>Minister Aktywów Państwowych</t>
  </si>
  <si>
    <t>przedłużenie programu SA.42843(2015/N)</t>
  </si>
  <si>
    <t>Ustawa z dnia 27 sierpnia 2009 r. o finansach publicznych (Dz. U. z 2021 r. poz. 305, 1236)
Rozporządzenie Ministra Finansów z dnia 3 września 2010 r. w sprawie szczegółowego sposobu i trybu udzielania i rozliczania dotacji przedmiotowych (Dz. U. z 2021 r. poz. 960)
Rozporządzenie Ministra Finansów z dnia 13 grudnia 2019 r. w sprawie dotacji przedmiotowej do świadczonych usług pocztowych podlegających ustawowemu zwolnieniu z opłat pocztowych (Dz. U. poz. 2424)
Ustawa z dnia 7 listopada 1996 r. o obowiązkowych egzemplarzach bibliotecznych (Dz. U. z 2018 r. poz. 545)
Ustawa z dnia 23 listopada 2012 r. – Prawo pocztowe (Dz. U. z 2020 r. poz. 1041, 2320)
Rozporządzenie Ministra Pracy i Polityki Społecznej oraz Ministra Kultury i Dziedzictwa Narodowego z dnia 6 września 2013 r. w sprawie wykazu bibliotek, organizacji osób niewidomych lub ociemniałych oraz organizacji, których celem statutowym jest działanie na rzecz osób niewidomych lub ociemniałych (Dz. U. z 2021 r. poz. 258)
Ustawa z dnia 16 kwietnia 1993 r. o zwalczaniu nieuczciwej konkurencji  (Dz. U. z 2020 r. poz. 1913)</t>
  </si>
  <si>
    <t>przedłużenie programu SA.37425(2013/N) przedłużonego decyzją w sprawie SA.38747(2014/N), SA.40096 (2014/N), SA.42078(2014/N), SA.43650(2015/N), SA.45517(2016/N), SA.46982(2016/N), SA.48256(2017/N), SA.51482(2018/N),  SA.54734(2019/N), SA.56635(2020/N) i SA.63002(2021/N)</t>
  </si>
  <si>
    <t>SA.103437(2022/N)</t>
  </si>
  <si>
    <t>Przedłużenie programu pomocy w ramach uporządkowanej likwidacji spółdzielczych kas oszczędnościowo-kredytowych (29.07.2022-02.07.2023)</t>
  </si>
  <si>
    <t>Ustawa z dnia 10 czerwca 2016 r. o Bankowym Funduszu Gwarancyjnym, systemie gwarantowania depozytów oraz przymusowej restrukturyzacji (Dz. U. z 2020 r. poz. 842)
Ustawa z dnia 29 sierpnia 1997 r. - Ordynacja podatkowa (Dz. U. z 2022 r. poz. 793, ze zm.)</t>
  </si>
  <si>
    <t>Pomoc na restrukturyzację dla Polskich Sklepów Odzieżowych Sp. z o.o.</t>
  </si>
  <si>
    <t>13.10.2022</t>
  </si>
  <si>
    <t>SA.64719(2022/N)</t>
  </si>
  <si>
    <t>Rekompensata dla sektorów i podsektorów energochłonnych 2021-2030</t>
  </si>
  <si>
    <t>Pomoc w postaci systemów przydziałów emisji gazów cieplarnianych</t>
  </si>
  <si>
    <t>2.40</t>
  </si>
  <si>
    <t>Ustawa z dnia 19 lipca 2019 r. o systemie rekompensat dla sektorów i podsektorów energochłonnych (Dz. U. z 2022 r. poz. 1312, ze zm.)</t>
  </si>
  <si>
    <t>SA.103175(2022/N)</t>
  </si>
  <si>
    <t>Pomoc w formie dotacji lub pożyczki ze środków programów operacyjnych na lata 2014-2020 w celu wspierania polskiej gospodarki w związku z agresją Federacji Rosyjskiej na Ukrainę</t>
  </si>
  <si>
    <t>Art. 31 ustawy z dnia 3 kwietnia 2020 r. o szczególnych rozwiązaniach wspierających realizację programów operacyjnych (Dz. U. z 2022 r. poz. 1758)
Rozporządzenie Ministra Funduszy i Polityki Regionalnej z dnia 8 września 2022 r. w sprawie udzielania pomocy w formie dotacji lub pożyczki ze środków programów operacyjnych na lata 2014-2020 w celu wspierania polskiej gospodarki w związku z agresją Federacji Rosyjskiej wobec Ukrainy (Dz. U. poz. 1941)</t>
  </si>
  <si>
    <t>Instytucje zarządzające, instytucje pośredniczące, instytucje wdrażające lub beneficjenci, partnerzy projektu, pośrednicy finansowi</t>
  </si>
  <si>
    <t>Pomoc na wsparcie gospodarki w następstwie agresji militarnej Rosji na Ukrainę w ramach ograniczonych kwot pomocy</t>
  </si>
  <si>
    <t>RPO, POIR</t>
  </si>
  <si>
    <t>Zwolnienie kolejowych terminali towarowych z podatku od nieruchomości</t>
  </si>
  <si>
    <t>Art. 7 ust. 1 pkt 1 lit. a tiret pierwsze i pkt 1c ustawy z dnia 12 stycznia 1991 r. o podatkach i opłatach lokalnych (Dz.U. z 2022 r. poz. 1452, z późn. zm.) w brzmieniu nadanym ustawą z dnia 17 listopada 2021 r. o zmianie ustawy o podatkach i opłatach lokalnych (Dz. U. poz. 2192)</t>
  </si>
  <si>
    <t>Transport multimodalny i intermodalny</t>
  </si>
  <si>
    <t>08.12.2022</t>
  </si>
  <si>
    <t>SA.101979(2022/N)</t>
  </si>
  <si>
    <t>COVID-19 - Pomoc dla tour-operatorów w formie odroczenia spłaty pożyczki z grudnia 2021 r. na grudzień 2022 r.</t>
  </si>
  <si>
    <t>Ustawa z dnia 2 marca 2020 r. o szczególnych rozwiązaniach związanych z zapobieganiem, przeciwdziałaniem i zwalczaniem COVID-19, innych chorób zakaźnych oraz wywołanych nimi sytuacji kryzysowych (Dz. U. z 2020 r., poz. 374, z późn. zm.)</t>
  </si>
  <si>
    <t>Pomoc rekompensująca negatywne konsekwencje ekonomiczne związane z COVID-19, udzielana w ramach ograniczonych kwot pomocy</t>
  </si>
  <si>
    <t>SA.105229(2022/N)</t>
  </si>
  <si>
    <t>zmiana programu SA.103175(2022/N)</t>
  </si>
  <si>
    <t>Art. 31 ustawy z dnia 3 kwietnia 2020 r. o szczególnych rozwiązaniach wspierających realizację programów operacyjnych (Dz. U. z 2022 r. poz. 1758)
Rozporządzenie Ministra Funduszy i Polityki Regionalnej z dnia 8 września 2022 r. w sprawie udzielania pomocy w formie dotacji lub pożyczki ze środków programów operacyjnych na lata 2014-2020 w celu wspierania polskiej gospodarki w związku z agresją Federacji Rosyjskiej wobec Ukrainy (Dz. U. poz. 1941, Dz. U. z 2023 r. poz. 121)</t>
  </si>
  <si>
    <t>zmiana programu SA.58102(2020/N), zmienionego decyzją SA.62231(2021/NN)</t>
  </si>
  <si>
    <t>SA.104932(2022/N)</t>
  </si>
  <si>
    <t>TCF: Pomoc na pokrycie dodatkowych kosztów związanych z wyjątkowo poważnymi podwyżkami cen gazu ziemnego i energii elektrycznej poniesionymi w 2022 r.</t>
  </si>
  <si>
    <t>Ustawa z dnia 29 września 2022 r. o zasadach realizacji programów wsparcia przedsiębiorców w związku z sytuacją na rynku energii w latach 2022-2024 (Dz. U. poz. 2088)
Uchwała Rady Ministrów w sprawie przyjęcia programu rządowego pod nazwą „Pomoc dla sektorów energochłonnych związana z nagłymi wzrostami cen gazu ziemnego i energii elektrycznej w 2022 r.”</t>
  </si>
  <si>
    <t>SA.105347(2022/N)</t>
  </si>
  <si>
    <t>TCF: Program subsydiowanych kredytów dla przedsiębiorstw na rynku gazu</t>
  </si>
  <si>
    <t>Ustawa z dnia 26 stycznia 2022 r. o szczególnych rozwiązaniach służących ochronie odbiorców paliw gazowych w związku z sytuacją na rynku gazu (Dz. U. poz. 202, z późn. zm.)</t>
  </si>
  <si>
    <t>Pomoc na pokrycie dodatkowych kosztów związanych z wyjątkowo znaczącym wzrostem cen gazu ziemnego i energii elektrycznej w wyniku wojny na Ukrainie</t>
  </si>
  <si>
    <t>Ubezpieczeniowy Fundusz Gwarancyjny / Minister Sportu i Turystyki</t>
  </si>
  <si>
    <t>Ustawa o elektromobilności i paliwach alternatywnych</t>
  </si>
  <si>
    <t>System wsparcia dla sektora wydobywczego węgla kamiennego do 2056 r.</t>
  </si>
  <si>
    <t>Ustawa z dnia 7 września 2007 r. o funkcjonowaniu górnictwa węgla kamiennego (Dz. U. z 2022 r. poz. 1309)
Rozporządzenie Ministra Aktywów Państwowych z dnia 3 lutego 2022 r. w sprawie dopłat do redukcji zdolności produkcyjnych przedsiębiorstw górniczych (Dz. U. poz. 264)</t>
  </si>
  <si>
    <t>Minister Aktywów Państwowych, Minister Klimatu i Środowiska, PFRON, NFOŚiGW, PGW Wody Polskie</t>
  </si>
  <si>
    <t>Pomoc na pokrycie kosztów nadzwyczajnych, pomoc na zamknięcie</t>
  </si>
  <si>
    <t>09.06.2023</t>
  </si>
  <si>
    <t>Gdańsk Transport Company S.A. – wypłata nadwyżki z Rachunku dla Rehabilitacji oraz Rachunku Rozbudowy Poboru Opłat Autostrady A1</t>
  </si>
  <si>
    <t>SA.100533(2021/NN)</t>
  </si>
  <si>
    <t>SA.103943(2022/N)</t>
  </si>
  <si>
    <t>Przedłużenie programu przymusowej restrukturyzacji banków spółdzielczych i małych banków komercyjnych (29.10.2022-29.10.2023)</t>
  </si>
  <si>
    <t>przedłużenie programu SA.46575(2016/N) przedłużonego decyzją w sprawie SA.48302(2017/N), SA.51403(2018/N), SA.54463(2019/N), SA.56141(2020/N), SA.58389(2020/N), zmienionego decyzją w sprawie SA.60520(2020/N), przedłużonego decyzją w sprawie SA.64522(2021/N)</t>
  </si>
  <si>
    <t>Transport</t>
  </si>
  <si>
    <t>przedłużenie programu SA.37425(2013/N) przedłużonego decyzją w sprawie SA.38747(2014/N), SA.40096 (2014/N), SA.42078(2014/N), SA.43650(2015/N), SA.45517(2016/N), SA.46982(2016/N), SA.48256(2017/N), SA.51482(2018/N),  SA.54734(2019/N), SA.56635(2020/N), SA.63002(2021/N) i SA.103437(2022/N)</t>
  </si>
  <si>
    <t>9.99, 2.61</t>
  </si>
  <si>
    <t>Pomoc publiczna w zakresie transportu intermodalnego w ramach Krajowego Planu Odbudowy i Zwiększania Odporności</t>
  </si>
  <si>
    <t>Ustawa z dnia 6 grudnia 2006 r. o zasadach prowadzenia polityki rozwoju</t>
  </si>
  <si>
    <t>SA.108852(2023/N)</t>
  </si>
  <si>
    <t>Ponowne wprowadzenie programu pomocy w ramach uporządkowanej likwidacji spółdzielczych kas oszczędnościowo-kredytowych (21.09.2023-02.07.2024)</t>
  </si>
  <si>
    <t>Ustawa z dnia 10 czerwca 2016 r. o Bankowym Funduszu Gwarancyjnym, systemie gwarantowania depozytów oraz przymusowej restrukturyzacji (Dz. U. z 2022 r. poz. 793, ze zm.)</t>
  </si>
  <si>
    <t>2.61</t>
  </si>
  <si>
    <t>13.12.2023</t>
  </si>
  <si>
    <t>SA.105210(2022/N)</t>
  </si>
  <si>
    <t>PKP Cargo Terminale Sp. z o.o. - Budowa terminalu multimodalnego w Zduńskiej Woli Karsznicach</t>
  </si>
  <si>
    <t>SA.108989(2023/N)</t>
  </si>
  <si>
    <t>przedłużenie programu SA.46575(2016/N) przedłużonego decyzją w sprawie SA.48302(2017/N), SA.51403(2018/N), SA.54463(2019/N), SA.56141(2020/N), SA.58389(2020/N), zmienionego decyzją w sprawie SA.60520(2020/N), przedłużonego decyzją w sprawie SA.64522(2021/N), SA.103943(2022/N)</t>
  </si>
  <si>
    <t>SA.109418(2023/N)</t>
  </si>
  <si>
    <t>Zmiana pomocy na likwidację dla Getin Noble Bank S.A. w ramach przymusowej restrukturyzacji (SA.100687)</t>
  </si>
  <si>
    <t>08.11.2023</t>
  </si>
  <si>
    <t>24.11.2023</t>
  </si>
  <si>
    <t>Przedłużenie programu przymusowej restrukturyzacji banków spółdzielczych i małych banków komercyjnych (30.10.2023-29.10.2024)</t>
  </si>
  <si>
    <t>SA.107269(2023/N)</t>
  </si>
  <si>
    <t>Ustawa z dnia 29 września 2022 r. o zasadach realizacji programów wsparcia przedsiębiorców w związku z sytuacją na rynku energii w latach 2022–2024 (Dz. U. poz. 2088)
Uchwała Rady Ministrów w sprawie przyjęcia programu rządowego pod nazwą „Pomoc dla przemysłu energochłonnego związana z cenami gazu ziemnego i energii elektrycznej w 2023 r.”</t>
  </si>
  <si>
    <t>TCTF: Pomoc na pokrycie dodatkowych kosztów związanych z wyjątkowo poważnymi podwyżkami cen gazu ziemnego i energii elektrycznej poniesionymi w 2023 r.</t>
  </si>
  <si>
    <t>SA.109407(2023/N)</t>
  </si>
  <si>
    <t>Osłony socjalne dla pracowników sektora elektroenergetycznego i górnictwa węgla brunatnego</t>
  </si>
  <si>
    <t>Pomoc na zamknięcie</t>
  </si>
  <si>
    <t>Ustawa z dnia 17 sierpnia 2023 r. o osłonach socjalnych dla pracowników sektora elektroenergetycznego i branży górnictwa węgla brunatnego (Dz. U. poz. 1737)</t>
  </si>
  <si>
    <t>SA.102490(2022/N)</t>
  </si>
  <si>
    <t>Tarcza dla Pogranicza - odszkodowania dla przedsiębiorców z województw podlaskiego i lubelskiego</t>
  </si>
  <si>
    <t>Wojewoda Podlaski, Wojewoda Lubelski</t>
  </si>
  <si>
    <t>Ustawa z dnia 4 lipca 2019 r. o systemie instytucji rozwoju (Dz. U. z 2023 r. poz. 1103)
Uchwała Rady Ministrów Nr 48/2023 z dnia 13 kwietnia 2023 r. w sprawie przyjęcia programu rządowego Tarcza dla Pogranicza</t>
  </si>
  <si>
    <t>SA.101175(2023/N)</t>
  </si>
  <si>
    <t>Ważny projekt stanowiący przedmiot wspólnego europejskiego zainteresowania (IPCEI) w zakresie mikroelektroniki i technologii komunikacyjnych “ME/CT" - VIGO Photonics S.A.</t>
  </si>
  <si>
    <t>19.04.2023</t>
  </si>
  <si>
    <t>08.06.2023</t>
  </si>
  <si>
    <t>SA.102810</t>
  </si>
  <si>
    <t>15.02.2024</t>
  </si>
  <si>
    <t>23.01.2024</t>
  </si>
  <si>
    <t>Ważny projekt stanowiący przedmiot wspólnego europejskiego zainteresowania (IPCEI) w obszarze infrastruktury wodorowej “Hy2Infra” – Polenergia H2Silesia Sp. z o.o. (RRF)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</si>
</sst>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"/>
    <numFmt numFmtId="166" formatCode="dd\.mm\.yyyy"/>
    <numFmt numFmtId="167" formatCode="#,##0.00_ ;[Red]\-#,##0.0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</numFmts>
  <fonts count="72">
    <font>
      <sz val="10"/>
      <name val="Arial"/>
      <family val="2"/>
    </font>
    <font>
      <u val="single"/>
      <sz val="8"/>
      <color indexed="12"/>
      <name val="Arial CE"/>
      <family val="2"/>
    </font>
    <font>
      <u val="single"/>
      <sz val="10"/>
      <color indexed="12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b/>
      <sz val="18"/>
      <name val="Arial"/>
      <family val="2"/>
    </font>
    <font>
      <sz val="9"/>
      <color indexed="8"/>
      <name val="Tahoma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8"/>
      <name val="Verdana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Tahoma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 CE"/>
      <family val="2"/>
    </font>
    <font>
      <b/>
      <sz val="9"/>
      <color indexed="8"/>
      <name val="Tahoma"/>
      <family val="2"/>
    </font>
    <font>
      <sz val="9"/>
      <name val="Tahoma"/>
      <family val="2"/>
    </font>
    <font>
      <b/>
      <i/>
      <sz val="10"/>
      <name val="Arial CE"/>
      <family val="0"/>
    </font>
    <font>
      <b/>
      <sz val="16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2"/>
      <name val="Arial CE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FF"/>
      <name val="Arial CE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9" fillId="32" borderId="0" applyNumberFormat="0" applyBorder="0" applyAlignment="0" applyProtection="0"/>
  </cellStyleXfs>
  <cellXfs count="49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44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left" vertical="center" wrapText="1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49" fontId="11" fillId="0" borderId="10" xfId="56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56" applyFont="1" applyFill="1" applyBorder="1" applyAlignment="1">
      <alignment horizontal="left" vertical="center" wrapText="1"/>
      <protection/>
    </xf>
    <xf numFmtId="0" fontId="3" fillId="35" borderId="10" xfId="56" applyFont="1" applyFill="1" applyBorder="1" applyAlignment="1">
      <alignment horizontal="center" vertical="center" wrapText="1"/>
      <protection/>
    </xf>
    <xf numFmtId="0" fontId="0" fillId="35" borderId="10" xfId="56" applyFont="1" applyFill="1" applyBorder="1" applyAlignment="1">
      <alignment horizontal="left" vertical="center" wrapText="1"/>
      <protection/>
    </xf>
    <xf numFmtId="0" fontId="11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56" applyFont="1" applyFill="1" applyBorder="1" applyAlignment="1">
      <alignment horizontal="center" vertical="center" wrapText="1"/>
      <protection/>
    </xf>
    <xf numFmtId="49" fontId="11" fillId="35" borderId="10" xfId="56" applyNumberFormat="1" applyFont="1" applyFill="1" applyBorder="1" applyAlignment="1">
      <alignment horizontal="center" vertical="center" wrapText="1"/>
      <protection/>
    </xf>
    <xf numFmtId="164" fontId="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164" fontId="3" fillId="0" borderId="10" xfId="56" applyNumberForma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164" fontId="3" fillId="0" borderId="10" xfId="5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44" applyNumberFormat="1" applyFill="1" applyBorder="1" applyAlignment="1" applyProtection="1">
      <alignment horizontal="center" vertical="center" wrapText="1"/>
      <protection/>
    </xf>
    <xf numFmtId="0" fontId="3" fillId="0" borderId="0" xfId="56" applyFill="1" applyBorder="1" applyAlignment="1">
      <alignment horizontal="left" vertical="center" wrapText="1"/>
      <protection/>
    </xf>
    <xf numFmtId="0" fontId="0" fillId="0" borderId="0" xfId="56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56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56" applyFont="1" applyFill="1" applyBorder="1" applyAlignment="1">
      <alignment horizontal="center" vertical="center" wrapText="1"/>
      <protection/>
    </xf>
    <xf numFmtId="49" fontId="11" fillId="0" borderId="0" xfId="56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35" borderId="1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37" borderId="10" xfId="44" applyNumberFormat="1" applyFont="1" applyFill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 applyProtection="1">
      <alignment horizontal="left" vertical="center" wrapText="1"/>
      <protection locked="0"/>
    </xf>
    <xf numFmtId="0" fontId="0" fillId="37" borderId="10" xfId="0" applyFont="1" applyFill="1" applyBorder="1" applyAlignment="1">
      <alignment vertical="center" wrapText="1"/>
    </xf>
    <xf numFmtId="0" fontId="0" fillId="37" borderId="10" xfId="0" applyFill="1" applyBorder="1" applyAlignment="1">
      <alignment vertical="center" wrapText="1"/>
    </xf>
    <xf numFmtId="0" fontId="0" fillId="37" borderId="10" xfId="0" applyFont="1" applyFill="1" applyBorder="1" applyAlignment="1">
      <alignment horizontal="center" vertical="center" wrapText="1"/>
    </xf>
    <xf numFmtId="49" fontId="0" fillId="37" borderId="10" xfId="0" applyNumberFormat="1" applyFont="1" applyFill="1" applyBorder="1" applyAlignment="1">
      <alignment horizontal="center" vertical="center" wrapText="1"/>
    </xf>
    <xf numFmtId="0" fontId="0" fillId="37" borderId="14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" fillId="0" borderId="10" xfId="44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vertical="center"/>
    </xf>
    <xf numFmtId="0" fontId="10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2" fillId="36" borderId="10" xfId="44" applyNumberFormat="1" applyFont="1" applyFill="1" applyBorder="1" applyAlignment="1" applyProtection="1">
      <alignment horizontal="center" vertical="center" wrapText="1"/>
      <protection/>
    </xf>
    <xf numFmtId="0" fontId="10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center" vertical="center" wrapText="1"/>
    </xf>
    <xf numFmtId="49" fontId="0" fillId="36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/>
    </xf>
    <xf numFmtId="0" fontId="2" fillId="0" borderId="15" xfId="4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ill="1" applyBorder="1" applyAlignment="1">
      <alignment vertical="center"/>
    </xf>
    <xf numFmtId="0" fontId="10" fillId="0" borderId="15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165" fontId="0" fillId="0" borderId="10" xfId="0" applyNumberForma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0" borderId="0" xfId="44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horizontal="left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0" xfId="0" applyFill="1" applyBorder="1" applyAlignment="1">
      <alignment vertical="center" wrapText="1"/>
    </xf>
    <xf numFmtId="0" fontId="0" fillId="36" borderId="0" xfId="0" applyFont="1" applyFill="1" applyBorder="1" applyAlignment="1">
      <alignment vertical="center" wrapText="1"/>
    </xf>
    <xf numFmtId="0" fontId="2" fillId="0" borderId="18" xfId="44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left" vertical="center" wrapText="1"/>
    </xf>
    <xf numFmtId="0" fontId="2" fillId="0" borderId="10" xfId="44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64" fontId="2" fillId="0" borderId="10" xfId="44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vertical="center" wrapText="1"/>
    </xf>
    <xf numFmtId="0" fontId="2" fillId="0" borderId="10" xfId="44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36" borderId="14" xfId="0" applyNumberFormat="1" applyFill="1" applyBorder="1" applyAlignment="1">
      <alignment horizontal="center" vertical="center" wrapText="1"/>
    </xf>
    <xf numFmtId="0" fontId="0" fillId="35" borderId="14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2" fillId="36" borderId="10" xfId="44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0" fillId="36" borderId="10" xfId="0" applyNumberFormat="1" applyFill="1" applyBorder="1" applyAlignment="1">
      <alignment horizontal="center" vertical="center" wrapText="1"/>
    </xf>
    <xf numFmtId="0" fontId="3" fillId="0" borderId="10" xfId="56" applyFill="1" applyBorder="1" applyAlignment="1">
      <alignment horizontal="center" vertical="center"/>
      <protection/>
    </xf>
    <xf numFmtId="0" fontId="3" fillId="0" borderId="10" xfId="56" applyNumberForma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 wrapText="1"/>
    </xf>
    <xf numFmtId="0" fontId="0" fillId="35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3" fillId="36" borderId="10" xfId="56" applyFont="1" applyFill="1" applyBorder="1" applyAlignment="1">
      <alignment vertical="center" wrapText="1"/>
      <protection/>
    </xf>
    <xf numFmtId="0" fontId="3" fillId="36" borderId="10" xfId="56" applyFill="1" applyBorder="1" applyAlignment="1">
      <alignment horizontal="center" vertical="center"/>
      <protection/>
    </xf>
    <xf numFmtId="0" fontId="3" fillId="36" borderId="10" xfId="56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3" fillId="0" borderId="10" xfId="56" applyFont="1" applyFill="1" applyBorder="1" applyAlignment="1">
      <alignment vertical="center" wrapText="1"/>
      <protection/>
    </xf>
    <xf numFmtId="0" fontId="2" fillId="37" borderId="10" xfId="44" applyNumberFormat="1" applyFont="1" applyFill="1" applyBorder="1" applyAlignment="1" applyProtection="1">
      <alignment horizontal="center" vertical="center"/>
      <protection/>
    </xf>
    <xf numFmtId="0" fontId="0" fillId="37" borderId="10" xfId="0" applyFill="1" applyBorder="1" applyAlignment="1">
      <alignment horizontal="center" vertical="center"/>
    </xf>
    <xf numFmtId="0" fontId="0" fillId="37" borderId="10" xfId="0" applyNumberFormat="1" applyFill="1" applyBorder="1" applyAlignment="1">
      <alignment horizontal="center" vertical="center" wrapText="1"/>
    </xf>
    <xf numFmtId="0" fontId="3" fillId="0" borderId="10" xfId="56" applyFill="1" applyBorder="1">
      <alignment/>
      <protection/>
    </xf>
    <xf numFmtId="0" fontId="0" fillId="0" borderId="10" xfId="57" applyFont="1" applyBorder="1" applyAlignment="1">
      <alignment horizontal="left" vertical="center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0" fillId="0" borderId="10" xfId="57" applyFill="1" applyBorder="1" applyAlignment="1">
      <alignment horizontal="center" vertical="center" wrapText="1"/>
      <protection/>
    </xf>
    <xf numFmtId="0" fontId="0" fillId="0" borderId="10" xfId="57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0" xfId="57" applyFill="1" applyBorder="1" applyAlignment="1">
      <alignment/>
      <protection/>
    </xf>
    <xf numFmtId="0" fontId="0" fillId="0" borderId="10" xfId="57" applyNumberForma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/>
      <protection/>
    </xf>
    <xf numFmtId="0" fontId="0" fillId="0" borderId="0" xfId="0" applyFont="1" applyAlignment="1">
      <alignment/>
    </xf>
    <xf numFmtId="166" fontId="3" fillId="0" borderId="10" xfId="56" applyNumberFormat="1" applyFont="1" applyFill="1" applyBorder="1" applyAlignment="1">
      <alignment vertical="center" wrapText="1"/>
      <protection/>
    </xf>
    <xf numFmtId="166" fontId="3" fillId="0" borderId="10" xfId="56" applyNumberFormat="1" applyFill="1" applyBorder="1" applyAlignment="1">
      <alignment vertical="center" wrapText="1"/>
      <protection/>
    </xf>
    <xf numFmtId="0" fontId="3" fillId="0" borderId="10" xfId="56" applyFont="1" applyBorder="1" applyAlignment="1">
      <alignment vertical="center" wrapText="1"/>
      <protection/>
    </xf>
    <xf numFmtId="0" fontId="3" fillId="0" borderId="10" xfId="56" applyBorder="1">
      <alignment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35" borderId="10" xfId="56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vertical="center" wrapText="1"/>
      <protection/>
    </xf>
    <xf numFmtId="0" fontId="0" fillId="0" borderId="10" xfId="44" applyNumberFormat="1" applyFont="1" applyFill="1" applyBorder="1" applyAlignment="1" applyProtection="1">
      <alignment horizontal="center" vertical="center"/>
      <protection/>
    </xf>
    <xf numFmtId="0" fontId="0" fillId="35" borderId="10" xfId="56" applyFont="1" applyFill="1" applyBorder="1" applyAlignment="1">
      <alignment vertical="center" wrapText="1"/>
      <protection/>
    </xf>
    <xf numFmtId="0" fontId="0" fillId="35" borderId="10" xfId="0" applyNumberFormat="1" applyFill="1" applyBorder="1" applyAlignment="1">
      <alignment horizontal="center" vertical="center" wrapText="1"/>
    </xf>
    <xf numFmtId="0" fontId="0" fillId="35" borderId="10" xfId="44" applyNumberFormat="1" applyFont="1" applyFill="1" applyBorder="1" applyAlignment="1" applyProtection="1">
      <alignment horizontal="center" vertical="center"/>
      <protection/>
    </xf>
    <xf numFmtId="0" fontId="17" fillId="0" borderId="10" xfId="56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38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5" fillId="34" borderId="10" xfId="0" applyFont="1" applyFill="1" applyBorder="1" applyAlignment="1">
      <alignment horizontal="left" vertical="center"/>
    </xf>
    <xf numFmtId="0" fontId="0" fillId="39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vertical="center" wrapText="1"/>
    </xf>
    <xf numFmtId="0" fontId="5" fillId="39" borderId="10" xfId="0" applyFont="1" applyFill="1" applyBorder="1" applyAlignment="1">
      <alignment horizontal="center" vertical="center" wrapText="1"/>
    </xf>
    <xf numFmtId="49" fontId="0" fillId="39" borderId="10" xfId="0" applyNumberFormat="1" applyFont="1" applyFill="1" applyBorder="1" applyAlignment="1">
      <alignment/>
    </xf>
    <xf numFmtId="49" fontId="0" fillId="39" borderId="10" xfId="0" applyNumberFormat="1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horizontal="left" vertical="center" wrapText="1"/>
    </xf>
    <xf numFmtId="49" fontId="0" fillId="39" borderId="10" xfId="0" applyNumberFormat="1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vertical="center" wrapText="1" shrinkToFit="1"/>
    </xf>
    <xf numFmtId="0" fontId="0" fillId="33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 wrapText="1"/>
    </xf>
    <xf numFmtId="0" fontId="0" fillId="39" borderId="18" xfId="0" applyFont="1" applyFill="1" applyBorder="1" applyAlignment="1">
      <alignment horizontal="left" vertical="center" wrapText="1"/>
    </xf>
    <xf numFmtId="9" fontId="0" fillId="39" borderId="10" xfId="66" applyFont="1" applyFill="1" applyBorder="1" applyAlignment="1" applyProtection="1">
      <alignment horizontal="left" vertical="center" wrapText="1"/>
      <protection/>
    </xf>
    <xf numFmtId="0" fontId="24" fillId="39" borderId="10" xfId="44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wrapText="1"/>
    </xf>
    <xf numFmtId="0" fontId="24" fillId="39" borderId="0" xfId="44" applyNumberFormat="1" applyFont="1" applyFill="1" applyBorder="1" applyAlignment="1" applyProtection="1">
      <alignment horizontal="center" vertical="center"/>
      <protection/>
    </xf>
    <xf numFmtId="164" fontId="0" fillId="39" borderId="10" xfId="0" applyNumberFormat="1" applyFont="1" applyFill="1" applyBorder="1" applyAlignment="1">
      <alignment horizontal="center" vertical="center" wrapText="1"/>
    </xf>
    <xf numFmtId="49" fontId="5" fillId="39" borderId="10" xfId="0" applyNumberFormat="1" applyFont="1" applyFill="1" applyBorder="1" applyAlignment="1">
      <alignment horizontal="center" vertical="center" wrapText="1"/>
    </xf>
    <xf numFmtId="166" fontId="19" fillId="39" borderId="10" xfId="0" applyNumberFormat="1" applyFont="1" applyFill="1" applyBorder="1" applyAlignment="1">
      <alignment horizontal="right"/>
    </xf>
    <xf numFmtId="166" fontId="0" fillId="39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39" borderId="10" xfId="44" applyNumberFormat="1" applyFont="1" applyFill="1" applyBorder="1" applyAlignment="1" applyProtection="1">
      <alignment horizontal="center" vertical="center" wrapText="1"/>
      <protection/>
    </xf>
    <xf numFmtId="166" fontId="2" fillId="39" borderId="10" xfId="44" applyNumberFormat="1" applyFont="1" applyFill="1" applyBorder="1" applyAlignment="1" applyProtection="1">
      <alignment horizontal="center" vertical="center" wrapText="1"/>
      <protection/>
    </xf>
    <xf numFmtId="0" fontId="2" fillId="39" borderId="10" xfId="44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2" fillId="39" borderId="0" xfId="44" applyNumberFormat="1" applyFont="1" applyFill="1" applyBorder="1" applyAlignment="1" applyProtection="1">
      <alignment horizontal="center" vertical="center"/>
      <protection/>
    </xf>
    <xf numFmtId="0" fontId="0" fillId="39" borderId="16" xfId="0" applyFont="1" applyFill="1" applyBorder="1" applyAlignment="1">
      <alignment horizontal="left" vertical="center" wrapText="1"/>
    </xf>
    <xf numFmtId="0" fontId="0" fillId="39" borderId="10" xfId="0" applyNumberFormat="1" applyFont="1" applyFill="1" applyBorder="1" applyAlignment="1">
      <alignment horizontal="left" vertical="center" wrapText="1"/>
    </xf>
    <xf numFmtId="0" fontId="3" fillId="39" borderId="16" xfId="0" applyFont="1" applyFill="1" applyBorder="1" applyAlignment="1">
      <alignment horizontal="center" vertical="center" wrapText="1"/>
    </xf>
    <xf numFmtId="166" fontId="0" fillId="39" borderId="16" xfId="0" applyNumberFormat="1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/>
    </xf>
    <xf numFmtId="0" fontId="5" fillId="39" borderId="14" xfId="0" applyFont="1" applyFill="1" applyBorder="1" applyAlignment="1">
      <alignment horizontal="left"/>
    </xf>
    <xf numFmtId="0" fontId="5" fillId="39" borderId="17" xfId="0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0" fontId="21" fillId="0" borderId="10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vertical="top" wrapText="1"/>
    </xf>
    <xf numFmtId="0" fontId="0" fillId="39" borderId="0" xfId="0" applyFill="1" applyAlignment="1">
      <alignment/>
    </xf>
    <xf numFmtId="0" fontId="21" fillId="33" borderId="10" xfId="0" applyFont="1" applyFill="1" applyBorder="1" applyAlignment="1">
      <alignment vertical="top" wrapText="1"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2" fillId="39" borderId="18" xfId="44" applyNumberFormat="1" applyFont="1" applyFill="1" applyBorder="1" applyAlignment="1" applyProtection="1">
      <alignment horizontal="center" vertical="center" wrapText="1"/>
      <protection/>
    </xf>
    <xf numFmtId="0" fontId="0" fillId="39" borderId="10" xfId="0" applyFont="1" applyFill="1" applyBorder="1" applyAlignment="1">
      <alignment horizontal="center"/>
    </xf>
    <xf numFmtId="49" fontId="0" fillId="39" borderId="10" xfId="0" applyNumberFormat="1" applyFont="1" applyFill="1" applyBorder="1" applyAlignment="1">
      <alignment horizontal="center" vertical="distributed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19" fillId="39" borderId="10" xfId="0" applyFont="1" applyFill="1" applyBorder="1" applyAlignment="1">
      <alignment horizontal="left" vertical="center" wrapText="1"/>
    </xf>
    <xf numFmtId="0" fontId="11" fillId="39" borderId="10" xfId="0" applyFont="1" applyFill="1" applyBorder="1" applyAlignment="1">
      <alignment horizontal="center" vertical="center" wrapText="1"/>
    </xf>
    <xf numFmtId="49" fontId="0" fillId="39" borderId="10" xfId="0" applyNumberFormat="1" applyFont="1" applyFill="1" applyBorder="1" applyAlignment="1">
      <alignment horizontal="left" vertical="center" wrapText="1"/>
    </xf>
    <xf numFmtId="0" fontId="0" fillId="39" borderId="10" xfId="0" applyFill="1" applyBorder="1" applyAlignment="1">
      <alignment/>
    </xf>
    <xf numFmtId="0" fontId="0" fillId="39" borderId="10" xfId="0" applyFont="1" applyFill="1" applyBorder="1" applyAlignment="1">
      <alignment horizontal="center" vertical="distributed" wrapText="1"/>
    </xf>
    <xf numFmtId="0" fontId="3" fillId="39" borderId="10" xfId="56" applyFont="1" applyFill="1" applyBorder="1" applyAlignment="1">
      <alignment horizontal="left" vertical="center" wrapText="1"/>
      <protection/>
    </xf>
    <xf numFmtId="0" fontId="5" fillId="39" borderId="10" xfId="56" applyFont="1" applyFill="1" applyBorder="1" applyAlignment="1">
      <alignment horizontal="center" vertical="center" wrapText="1"/>
      <protection/>
    </xf>
    <xf numFmtId="0" fontId="0" fillId="39" borderId="10" xfId="56" applyFont="1" applyFill="1" applyBorder="1" applyAlignment="1">
      <alignment horizontal="center" vertical="center" wrapText="1"/>
      <protection/>
    </xf>
    <xf numFmtId="0" fontId="3" fillId="39" borderId="10" xfId="56" applyFont="1" applyFill="1" applyBorder="1" applyAlignment="1">
      <alignment horizontal="center" vertical="center" wrapText="1"/>
      <protection/>
    </xf>
    <xf numFmtId="0" fontId="0" fillId="39" borderId="10" xfId="56" applyFont="1" applyFill="1" applyBorder="1" applyAlignment="1">
      <alignment horizontal="left" vertical="center" wrapText="1"/>
      <protection/>
    </xf>
    <xf numFmtId="0" fontId="0" fillId="39" borderId="10" xfId="56" applyFont="1" applyFill="1" applyBorder="1" applyAlignment="1">
      <alignment vertical="center" wrapText="1"/>
      <protection/>
    </xf>
    <xf numFmtId="0" fontId="3" fillId="0" borderId="0" xfId="56" applyFill="1">
      <alignment/>
      <protection/>
    </xf>
    <xf numFmtId="0" fontId="3" fillId="0" borderId="0" xfId="56">
      <alignment/>
      <protection/>
    </xf>
    <xf numFmtId="0" fontId="0" fillId="0" borderId="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39" borderId="10" xfId="44" applyNumberFormat="1" applyFont="1" applyFill="1" applyBorder="1" applyAlignment="1" applyProtection="1">
      <alignment horizontal="center" vertical="center" wrapText="1"/>
      <protection/>
    </xf>
    <xf numFmtId="0" fontId="3" fillId="39" borderId="10" xfId="56" applyFont="1" applyFill="1" applyBorder="1" applyAlignment="1">
      <alignment vertical="center" wrapText="1"/>
      <protection/>
    </xf>
    <xf numFmtId="0" fontId="25" fillId="39" borderId="10" xfId="45" applyNumberFormat="1" applyFont="1" applyFill="1" applyBorder="1" applyAlignment="1" applyProtection="1">
      <alignment horizontal="center" vertical="center" wrapText="1"/>
      <protection/>
    </xf>
    <xf numFmtId="0" fontId="11" fillId="39" borderId="10" xfId="56" applyFont="1" applyFill="1" applyBorder="1" applyAlignment="1">
      <alignment horizontal="center" vertical="center" wrapText="1"/>
      <protection/>
    </xf>
    <xf numFmtId="0" fontId="2" fillId="39" borderId="0" xfId="44" applyNumberFormat="1" applyFont="1" applyFill="1" applyBorder="1" applyAlignment="1" applyProtection="1">
      <alignment horizontal="center" vertical="center" wrapText="1"/>
      <protection/>
    </xf>
    <xf numFmtId="0" fontId="0" fillId="39" borderId="0" xfId="0" applyFill="1" applyBorder="1" applyAlignment="1">
      <alignment/>
    </xf>
    <xf numFmtId="0" fontId="0" fillId="39" borderId="0" xfId="0" applyFill="1" applyAlignment="1">
      <alignment wrapText="1"/>
    </xf>
    <xf numFmtId="0" fontId="0" fillId="0" borderId="0" xfId="0" applyFill="1" applyAlignment="1">
      <alignment wrapText="1"/>
    </xf>
    <xf numFmtId="0" fontId="13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/>
    </xf>
    <xf numFmtId="0" fontId="3" fillId="39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2" fillId="0" borderId="10" xfId="44" applyNumberFormat="1" applyFill="1" applyBorder="1" applyAlignment="1" applyProtection="1">
      <alignment horizontal="center" vertical="center" wrapText="1"/>
      <protection/>
    </xf>
    <xf numFmtId="49" fontId="70" fillId="0" borderId="10" xfId="56" applyNumberFormat="1" applyFont="1" applyFill="1" applyBorder="1" applyAlignment="1">
      <alignment horizontal="center" vertical="center" wrapText="1"/>
      <protection/>
    </xf>
    <xf numFmtId="14" fontId="3" fillId="0" borderId="10" xfId="56" applyNumberFormat="1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left" vertical="center" wrapText="1"/>
      <protection/>
    </xf>
    <xf numFmtId="0" fontId="0" fillId="40" borderId="10" xfId="0" applyFont="1" applyFill="1" applyBorder="1" applyAlignment="1">
      <alignment horizontal="center" vertical="center"/>
    </xf>
    <xf numFmtId="0" fontId="2" fillId="40" borderId="10" xfId="44" applyNumberFormat="1" applyFont="1" applyFill="1" applyBorder="1" applyAlignment="1" applyProtection="1">
      <alignment horizontal="center" vertical="center" wrapText="1"/>
      <protection/>
    </xf>
    <xf numFmtId="0" fontId="3" fillId="40" borderId="10" xfId="56" applyFont="1" applyFill="1" applyBorder="1" applyAlignment="1">
      <alignment horizontal="left" vertical="center" wrapText="1"/>
      <protection/>
    </xf>
    <xf numFmtId="0" fontId="0" fillId="40" borderId="10" xfId="56" applyFont="1" applyFill="1" applyBorder="1" applyAlignment="1">
      <alignment horizontal="left" vertical="center" wrapText="1"/>
      <protection/>
    </xf>
    <xf numFmtId="0" fontId="11" fillId="40" borderId="10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 wrapText="1"/>
    </xf>
    <xf numFmtId="0" fontId="3" fillId="40" borderId="10" xfId="56" applyFont="1" applyFill="1" applyBorder="1" applyAlignment="1">
      <alignment horizontal="center" vertical="center" wrapText="1"/>
      <protection/>
    </xf>
    <xf numFmtId="0" fontId="13" fillId="40" borderId="10" xfId="0" applyFont="1" applyFill="1" applyBorder="1" applyAlignment="1">
      <alignment horizontal="center" vertical="center" wrapText="1"/>
    </xf>
    <xf numFmtId="0" fontId="0" fillId="40" borderId="10" xfId="56" applyFont="1" applyFill="1" applyBorder="1" applyAlignment="1">
      <alignment horizontal="center" vertical="center" wrapText="1"/>
      <protection/>
    </xf>
    <xf numFmtId="49" fontId="11" fillId="40" borderId="10" xfId="56" applyNumberFormat="1" applyFont="1" applyFill="1" applyBorder="1" applyAlignment="1">
      <alignment horizontal="center" vertical="center" wrapText="1"/>
      <protection/>
    </xf>
    <xf numFmtId="0" fontId="2" fillId="0" borderId="10" xfId="44" applyFill="1" applyBorder="1" applyAlignment="1">
      <alignment horizontal="center" vertical="center" wrapText="1"/>
    </xf>
    <xf numFmtId="0" fontId="0" fillId="41" borderId="10" xfId="44" applyNumberFormat="1" applyFont="1" applyFill="1" applyBorder="1" applyAlignment="1" applyProtection="1">
      <alignment horizontal="center" vertical="center" wrapText="1"/>
      <protection/>
    </xf>
    <xf numFmtId="0" fontId="11" fillId="42" borderId="10" xfId="0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 horizontal="center" vertical="center" wrapText="1"/>
    </xf>
    <xf numFmtId="164" fontId="3" fillId="42" borderId="10" xfId="56" applyNumberFormat="1" applyFont="1" applyFill="1" applyBorder="1" applyAlignment="1">
      <alignment horizontal="center" vertical="center" wrapText="1"/>
      <protection/>
    </xf>
    <xf numFmtId="14" fontId="0" fillId="42" borderId="10" xfId="0" applyNumberFormat="1" applyFont="1" applyFill="1" applyBorder="1" applyAlignment="1">
      <alignment horizontal="center" vertical="center" wrapText="1"/>
    </xf>
    <xf numFmtId="164" fontId="0" fillId="42" borderId="10" xfId="0" applyNumberFormat="1" applyFont="1" applyFill="1" applyBorder="1" applyAlignment="1">
      <alignment horizontal="center" vertical="center" wrapText="1"/>
    </xf>
    <xf numFmtId="0" fontId="0" fillId="42" borderId="10" xfId="56" applyFont="1" applyFill="1" applyBorder="1" applyAlignment="1">
      <alignment horizontal="center" vertical="center" wrapText="1"/>
      <protection/>
    </xf>
    <xf numFmtId="49" fontId="11" fillId="42" borderId="10" xfId="56" applyNumberFormat="1" applyFont="1" applyFill="1" applyBorder="1" applyAlignment="1">
      <alignment horizontal="center" vertical="center" wrapText="1"/>
      <protection/>
    </xf>
    <xf numFmtId="0" fontId="2" fillId="0" borderId="10" xfId="44" applyNumberFormat="1" applyFill="1" applyBorder="1" applyAlignment="1" applyProtection="1">
      <alignment horizontal="center" vertical="center"/>
      <protection/>
    </xf>
    <xf numFmtId="49" fontId="0" fillId="0" borderId="10" xfId="56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0" fillId="36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0" fillId="0" borderId="10" xfId="63" applyNumberFormat="1" applyFont="1" applyFill="1" applyBorder="1" applyAlignment="1">
      <alignment horizontal="center" vertical="center"/>
      <protection/>
    </xf>
    <xf numFmtId="49" fontId="3" fillId="0" borderId="10" xfId="56" applyNumberFormat="1" applyFont="1" applyFill="1" applyBorder="1" applyAlignment="1">
      <alignment horizontal="center" vertical="center"/>
      <protection/>
    </xf>
    <xf numFmtId="49" fontId="0" fillId="0" borderId="10" xfId="0" applyNumberFormat="1" applyFill="1" applyBorder="1" applyAlignment="1">
      <alignment horizontal="center" vertical="center"/>
    </xf>
    <xf numFmtId="49" fontId="0" fillId="36" borderId="10" xfId="0" applyNumberForma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vertical="center"/>
    </xf>
    <xf numFmtId="49" fontId="3" fillId="36" borderId="10" xfId="56" applyNumberFormat="1" applyFont="1" applyFill="1" applyBorder="1" applyAlignment="1">
      <alignment horizontal="center" vertical="center"/>
      <protection/>
    </xf>
    <xf numFmtId="49" fontId="0" fillId="36" borderId="10" xfId="56" applyNumberFormat="1" applyFont="1" applyFill="1" applyBorder="1" applyAlignment="1">
      <alignment horizontal="center" vertical="center"/>
      <protection/>
    </xf>
    <xf numFmtId="49" fontId="0" fillId="37" borderId="10" xfId="0" applyNumberFormat="1" applyFont="1" applyFill="1" applyBorder="1" applyAlignment="1">
      <alignment horizontal="center" vertical="center"/>
    </xf>
    <xf numFmtId="49" fontId="0" fillId="0" borderId="10" xfId="57" applyNumberFormat="1" applyFont="1" applyBorder="1" applyAlignment="1">
      <alignment horizontal="center" vertical="center"/>
      <protection/>
    </xf>
    <xf numFmtId="49" fontId="0" fillId="0" borderId="10" xfId="57" applyNumberFormat="1" applyFill="1" applyBorder="1" applyAlignment="1">
      <alignment horizontal="center" vertical="center"/>
      <protection/>
    </xf>
    <xf numFmtId="49" fontId="0" fillId="0" borderId="10" xfId="57" applyNumberFormat="1" applyFont="1" applyFill="1" applyBorder="1" applyAlignment="1">
      <alignment horizontal="center" vertical="center"/>
      <protection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49" fontId="0" fillId="0" borderId="14" xfId="56" applyNumberFormat="1" applyFont="1" applyFill="1" applyBorder="1" applyAlignment="1">
      <alignment horizontal="center" vertical="center"/>
      <protection/>
    </xf>
    <xf numFmtId="49" fontId="0" fillId="35" borderId="10" xfId="56" applyNumberFormat="1" applyFont="1" applyFill="1" applyBorder="1" applyAlignment="1">
      <alignment horizontal="center" vertical="center"/>
      <protection/>
    </xf>
    <xf numFmtId="49" fontId="0" fillId="0" borderId="0" xfId="0" applyNumberForma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42" borderId="10" xfId="56" applyFont="1" applyFill="1" applyBorder="1" applyAlignment="1">
      <alignment horizontal="left" vertical="center" wrapText="1"/>
      <protection/>
    </xf>
    <xf numFmtId="0" fontId="29" fillId="0" borderId="0" xfId="0" applyFont="1" applyFill="1" applyBorder="1" applyAlignment="1">
      <alignment horizontal="right" vertical="top"/>
    </xf>
    <xf numFmtId="164" fontId="5" fillId="0" borderId="10" xfId="0" applyNumberFormat="1" applyFont="1" applyFill="1" applyBorder="1" applyAlignment="1">
      <alignment horizontal="center" vertical="center" wrapText="1"/>
    </xf>
    <xf numFmtId="0" fontId="2" fillId="0" borderId="20" xfId="44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2" fillId="0" borderId="22" xfId="44" applyBorder="1" applyAlignment="1">
      <alignment horizontal="center" vertical="center" wrapText="1"/>
    </xf>
    <xf numFmtId="0" fontId="2" fillId="43" borderId="10" xfId="44" applyNumberFormat="1" applyFont="1" applyFill="1" applyBorder="1" applyAlignment="1" applyProtection="1">
      <alignment horizontal="center" vertical="center" wrapText="1"/>
      <protection/>
    </xf>
    <xf numFmtId="0" fontId="0" fillId="43" borderId="10" xfId="0" applyFont="1" applyFill="1" applyBorder="1" applyAlignment="1">
      <alignment horizontal="left" vertical="center" wrapText="1"/>
    </xf>
    <xf numFmtId="0" fontId="11" fillId="43" borderId="10" xfId="0" applyFont="1" applyFill="1" applyBorder="1" applyAlignment="1">
      <alignment horizontal="center" vertical="center" wrapText="1"/>
    </xf>
    <xf numFmtId="0" fontId="0" fillId="43" borderId="10" xfId="0" applyFont="1" applyFill="1" applyBorder="1" applyAlignment="1">
      <alignment horizontal="center" vertical="center" wrapText="1"/>
    </xf>
    <xf numFmtId="49" fontId="11" fillId="43" borderId="10" xfId="0" applyNumberFormat="1" applyFont="1" applyFill="1" applyBorder="1" applyAlignment="1">
      <alignment horizontal="center" vertical="center" wrapText="1"/>
    </xf>
    <xf numFmtId="0" fontId="2" fillId="44" borderId="10" xfId="44" applyNumberFormat="1" applyFill="1" applyBorder="1" applyAlignment="1" applyProtection="1">
      <alignment horizontal="center" vertical="center" wrapText="1"/>
      <protection/>
    </xf>
    <xf numFmtId="0" fontId="3" fillId="44" borderId="10" xfId="56" applyFont="1" applyFill="1" applyBorder="1" applyAlignment="1">
      <alignment horizontal="left" vertical="center" wrapText="1"/>
      <protection/>
    </xf>
    <xf numFmtId="0" fontId="0" fillId="44" borderId="10" xfId="56" applyFont="1" applyFill="1" applyBorder="1" applyAlignment="1">
      <alignment horizontal="left" vertical="center" wrapText="1"/>
      <protection/>
    </xf>
    <xf numFmtId="0" fontId="11" fillId="44" borderId="10" xfId="0" applyFont="1" applyFill="1" applyBorder="1" applyAlignment="1">
      <alignment horizontal="center" vertical="center" wrapText="1"/>
    </xf>
    <xf numFmtId="0" fontId="0" fillId="44" borderId="10" xfId="0" applyFont="1" applyFill="1" applyBorder="1" applyAlignment="1">
      <alignment horizontal="center" vertical="center" wrapText="1"/>
    </xf>
    <xf numFmtId="164" fontId="3" fillId="44" borderId="10" xfId="56" applyNumberFormat="1" applyFont="1" applyFill="1" applyBorder="1" applyAlignment="1">
      <alignment horizontal="center" vertical="center" wrapText="1"/>
      <protection/>
    </xf>
    <xf numFmtId="14" fontId="0" fillId="44" borderId="10" xfId="0" applyNumberFormat="1" applyFont="1" applyFill="1" applyBorder="1" applyAlignment="1">
      <alignment horizontal="center" vertical="center" wrapText="1"/>
    </xf>
    <xf numFmtId="164" fontId="0" fillId="44" borderId="10" xfId="0" applyNumberFormat="1" applyFont="1" applyFill="1" applyBorder="1" applyAlignment="1">
      <alignment horizontal="center" vertical="center" wrapText="1"/>
    </xf>
    <xf numFmtId="0" fontId="0" fillId="44" borderId="10" xfId="56" applyFont="1" applyFill="1" applyBorder="1" applyAlignment="1">
      <alignment horizontal="center" vertical="center" wrapText="1"/>
      <protection/>
    </xf>
    <xf numFmtId="0" fontId="0" fillId="44" borderId="10" xfId="56" applyFont="1" applyFill="1" applyBorder="1" applyAlignment="1">
      <alignment horizontal="center" vertical="center" wrapText="1"/>
      <protection/>
    </xf>
    <xf numFmtId="49" fontId="11" fillId="44" borderId="10" xfId="56" applyNumberFormat="1" applyFont="1" applyFill="1" applyBorder="1" applyAlignment="1">
      <alignment horizontal="center" vertical="center" wrapText="1"/>
      <protection/>
    </xf>
    <xf numFmtId="0" fontId="0" fillId="45" borderId="10" xfId="0" applyFont="1" applyFill="1" applyBorder="1" applyAlignment="1">
      <alignment horizontal="center" vertical="center"/>
    </xf>
    <xf numFmtId="0" fontId="2" fillId="44" borderId="10" xfId="44" applyNumberFormat="1" applyFont="1" applyFill="1" applyBorder="1" applyAlignment="1" applyProtection="1">
      <alignment horizontal="center" vertical="center" wrapText="1"/>
      <protection/>
    </xf>
    <xf numFmtId="0" fontId="0" fillId="44" borderId="10" xfId="56" applyFont="1" applyFill="1" applyBorder="1" applyAlignment="1">
      <alignment horizontal="left" vertical="center" wrapText="1"/>
      <protection/>
    </xf>
    <xf numFmtId="164" fontId="3" fillId="44" borderId="10" xfId="56" applyNumberFormat="1" applyFill="1" applyBorder="1" applyAlignment="1">
      <alignment horizontal="center" vertical="center" wrapText="1"/>
      <protection/>
    </xf>
    <xf numFmtId="0" fontId="13" fillId="44" borderId="10" xfId="0" applyFont="1" applyFill="1" applyBorder="1" applyAlignment="1">
      <alignment horizontal="center" vertical="center" wrapText="1"/>
    </xf>
    <xf numFmtId="0" fontId="0" fillId="44" borderId="10" xfId="56" applyFont="1" applyFill="1" applyBorder="1" applyAlignment="1">
      <alignment horizontal="center" vertical="center" wrapText="1"/>
      <protection/>
    </xf>
    <xf numFmtId="0" fontId="3" fillId="44" borderId="10" xfId="56" applyFont="1" applyFill="1" applyBorder="1" applyAlignment="1">
      <alignment horizontal="center" vertical="center" wrapText="1"/>
      <protection/>
    </xf>
    <xf numFmtId="0" fontId="0" fillId="0" borderId="10" xfId="44" applyNumberFormat="1" applyFont="1" applyFill="1" applyBorder="1" applyAlignment="1" applyProtection="1">
      <alignment horizontal="center" vertical="center" wrapText="1"/>
      <protection/>
    </xf>
    <xf numFmtId="164" fontId="5" fillId="44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2" fillId="0" borderId="10" xfId="44" applyFill="1" applyBorder="1" applyAlignment="1">
      <alignment horizontal="center" vertical="center"/>
    </xf>
    <xf numFmtId="0" fontId="2" fillId="46" borderId="10" xfId="44" applyNumberFormat="1" applyFill="1" applyBorder="1" applyAlignment="1" applyProtection="1">
      <alignment horizontal="center" vertical="center" wrapText="1"/>
      <protection/>
    </xf>
    <xf numFmtId="0" fontId="3" fillId="46" borderId="10" xfId="56" applyFont="1" applyFill="1" applyBorder="1" applyAlignment="1">
      <alignment horizontal="left" vertical="center" wrapText="1"/>
      <protection/>
    </xf>
    <xf numFmtId="0" fontId="0" fillId="46" borderId="10" xfId="56" applyFont="1" applyFill="1" applyBorder="1" applyAlignment="1">
      <alignment horizontal="left" vertical="center" wrapText="1"/>
      <protection/>
    </xf>
    <xf numFmtId="0" fontId="11" fillId="46" borderId="10" xfId="0" applyFont="1" applyFill="1" applyBorder="1" applyAlignment="1">
      <alignment horizontal="center" vertical="center" wrapText="1"/>
    </xf>
    <xf numFmtId="0" fontId="0" fillId="46" borderId="10" xfId="0" applyFont="1" applyFill="1" applyBorder="1" applyAlignment="1">
      <alignment horizontal="center" vertical="center" wrapText="1"/>
    </xf>
    <xf numFmtId="164" fontId="3" fillId="46" borderId="10" xfId="56" applyNumberFormat="1" applyFont="1" applyFill="1" applyBorder="1" applyAlignment="1">
      <alignment horizontal="center" vertical="center" wrapText="1"/>
      <protection/>
    </xf>
    <xf numFmtId="14" fontId="0" fillId="46" borderId="10" xfId="0" applyNumberFormat="1" applyFont="1" applyFill="1" applyBorder="1" applyAlignment="1">
      <alignment horizontal="center" vertical="center" wrapText="1"/>
    </xf>
    <xf numFmtId="164" fontId="0" fillId="46" borderId="10" xfId="0" applyNumberFormat="1" applyFont="1" applyFill="1" applyBorder="1" applyAlignment="1">
      <alignment horizontal="center" vertical="center" wrapText="1"/>
    </xf>
    <xf numFmtId="0" fontId="0" fillId="46" borderId="10" xfId="56" applyFont="1" applyFill="1" applyBorder="1" applyAlignment="1">
      <alignment horizontal="center" vertical="center" wrapText="1"/>
      <protection/>
    </xf>
    <xf numFmtId="49" fontId="11" fillId="46" borderId="10" xfId="56" applyNumberFormat="1" applyFont="1" applyFill="1" applyBorder="1" applyAlignment="1">
      <alignment horizontal="center" vertical="center" wrapText="1"/>
      <protection/>
    </xf>
    <xf numFmtId="0" fontId="0" fillId="42" borderId="10" xfId="56" applyFont="1" applyFill="1" applyBorder="1" applyAlignment="1">
      <alignment horizontal="left" vertical="center" wrapText="1"/>
      <protection/>
    </xf>
    <xf numFmtId="0" fontId="0" fillId="44" borderId="10" xfId="56" applyFont="1" applyFill="1" applyBorder="1" applyAlignment="1">
      <alignment horizontal="left" vertical="center" wrapText="1"/>
      <protection/>
    </xf>
    <xf numFmtId="14" fontId="3" fillId="44" borderId="10" xfId="56" applyNumberFormat="1" applyFont="1" applyFill="1" applyBorder="1" applyAlignment="1">
      <alignment horizontal="center" vertical="center" wrapText="1"/>
      <protection/>
    </xf>
    <xf numFmtId="0" fontId="0" fillId="44" borderId="10" xfId="56" applyFont="1" applyFill="1" applyBorder="1" applyAlignment="1">
      <alignment horizontal="center" vertical="center" wrapText="1"/>
      <protection/>
    </xf>
    <xf numFmtId="0" fontId="0" fillId="42" borderId="10" xfId="0" applyFont="1" applyFill="1" applyBorder="1" applyAlignment="1">
      <alignment horizontal="left" vertical="center" wrapText="1"/>
    </xf>
    <xf numFmtId="0" fontId="5" fillId="42" borderId="10" xfId="0" applyFont="1" applyFill="1" applyBorder="1" applyAlignment="1">
      <alignment horizontal="center" vertical="center" wrapText="1"/>
    </xf>
    <xf numFmtId="49" fontId="0" fillId="42" borderId="10" xfId="0" applyNumberFormat="1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/>
    </xf>
    <xf numFmtId="0" fontId="0" fillId="42" borderId="10" xfId="0" applyFont="1" applyFill="1" applyBorder="1" applyAlignment="1">
      <alignment horizontal="center" vertical="center"/>
    </xf>
    <xf numFmtId="49" fontId="5" fillId="42" borderId="10" xfId="0" applyNumberFormat="1" applyFont="1" applyFill="1" applyBorder="1" applyAlignment="1">
      <alignment horizontal="center" vertical="center"/>
    </xf>
    <xf numFmtId="0" fontId="0" fillId="42" borderId="0" xfId="0" applyFill="1" applyAlignment="1">
      <alignment/>
    </xf>
    <xf numFmtId="0" fontId="0" fillId="42" borderId="0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46" borderId="20" xfId="44" applyFill="1" applyBorder="1" applyAlignment="1">
      <alignment horizontal="center" vertical="center"/>
    </xf>
    <xf numFmtId="0" fontId="0" fillId="46" borderId="10" xfId="56" applyFont="1" applyFill="1" applyBorder="1" applyAlignment="1">
      <alignment horizontal="left" vertical="center" wrapText="1"/>
      <protection/>
    </xf>
    <xf numFmtId="164" fontId="5" fillId="46" borderId="10" xfId="0" applyNumberFormat="1" applyFont="1" applyFill="1" applyBorder="1" applyAlignment="1">
      <alignment horizontal="center" vertical="center" wrapText="1"/>
    </xf>
    <xf numFmtId="0" fontId="0" fillId="46" borderId="10" xfId="56" applyFont="1" applyFill="1" applyBorder="1" applyAlignment="1">
      <alignment horizontal="center" vertical="center" wrapText="1"/>
      <protection/>
    </xf>
    <xf numFmtId="0" fontId="0" fillId="42" borderId="10" xfId="0" applyNumberFormat="1" applyFill="1" applyBorder="1" applyAlignment="1">
      <alignment horizontal="center" vertical="center" wrapText="1"/>
    </xf>
    <xf numFmtId="0" fontId="2" fillId="44" borderId="10" xfId="44" applyFill="1" applyBorder="1" applyAlignment="1">
      <alignment horizontal="center" vertical="center" wrapText="1"/>
    </xf>
    <xf numFmtId="0" fontId="0" fillId="44" borderId="10" xfId="56" applyFont="1" applyFill="1" applyBorder="1" applyAlignment="1">
      <alignment horizontal="left" vertical="center" wrapText="1"/>
      <protection/>
    </xf>
    <xf numFmtId="0" fontId="11" fillId="44" borderId="10" xfId="0" applyFont="1" applyFill="1" applyBorder="1" applyAlignment="1">
      <alignment horizontal="center" vertical="center" wrapText="1"/>
    </xf>
    <xf numFmtId="0" fontId="0" fillId="44" borderId="10" xfId="56" applyFont="1" applyFill="1" applyBorder="1" applyAlignment="1">
      <alignment horizontal="center" vertical="center" wrapText="1"/>
      <protection/>
    </xf>
    <xf numFmtId="0" fontId="0" fillId="44" borderId="10" xfId="56" applyFont="1" applyFill="1" applyBorder="1" applyAlignment="1">
      <alignment horizontal="left" vertical="center" wrapText="1"/>
      <protection/>
    </xf>
    <xf numFmtId="0" fontId="0" fillId="44" borderId="10" xfId="56" applyFont="1" applyFill="1" applyBorder="1" applyAlignment="1">
      <alignment horizontal="center" vertical="center" wrapText="1"/>
      <protection/>
    </xf>
    <xf numFmtId="0" fontId="0" fillId="44" borderId="10" xfId="56" applyFont="1" applyFill="1" applyBorder="1" applyAlignment="1">
      <alignment horizontal="left" vertical="center" wrapText="1"/>
      <protection/>
    </xf>
    <xf numFmtId="0" fontId="0" fillId="44" borderId="10" xfId="56" applyFont="1" applyFill="1" applyBorder="1" applyAlignment="1">
      <alignment horizontal="center" vertical="center" wrapText="1"/>
      <protection/>
    </xf>
    <xf numFmtId="0" fontId="0" fillId="42" borderId="10" xfId="56" applyFont="1" applyFill="1" applyBorder="1" applyAlignment="1">
      <alignment horizontal="left" vertical="center" wrapText="1"/>
      <protection/>
    </xf>
    <xf numFmtId="14" fontId="3" fillId="42" borderId="10" xfId="56" applyNumberFormat="1" applyFont="1" applyFill="1" applyBorder="1" applyAlignment="1">
      <alignment horizontal="center" vertical="center" wrapText="1"/>
      <protection/>
    </xf>
    <xf numFmtId="0" fontId="13" fillId="42" borderId="10" xfId="0" applyFont="1" applyFill="1" applyBorder="1" applyAlignment="1">
      <alignment horizontal="center" vertical="center" wrapText="1"/>
    </xf>
    <xf numFmtId="0" fontId="0" fillId="42" borderId="10" xfId="56" applyFont="1" applyFill="1" applyBorder="1" applyAlignment="1">
      <alignment horizontal="center" vertical="center" wrapText="1"/>
      <protection/>
    </xf>
    <xf numFmtId="0" fontId="0" fillId="41" borderId="10" xfId="44" applyNumberFormat="1" applyFont="1" applyFill="1" applyBorder="1" applyAlignment="1" applyProtection="1">
      <alignment horizontal="center" vertical="center" wrapText="1"/>
      <protection/>
    </xf>
    <xf numFmtId="0" fontId="0" fillId="42" borderId="10" xfId="56" applyFont="1" applyFill="1" applyBorder="1" applyAlignment="1">
      <alignment horizontal="left" vertical="center" wrapText="1"/>
      <protection/>
    </xf>
    <xf numFmtId="0" fontId="0" fillId="42" borderId="10" xfId="56" applyFont="1" applyFill="1" applyBorder="1" applyAlignment="1">
      <alignment horizontal="center" vertical="center" wrapText="1"/>
      <protection/>
    </xf>
    <xf numFmtId="0" fontId="0" fillId="42" borderId="10" xfId="56" applyFont="1" applyFill="1" applyBorder="1" applyAlignment="1">
      <alignment horizontal="center" vertical="center" wrapText="1"/>
      <protection/>
    </xf>
    <xf numFmtId="0" fontId="0" fillId="44" borderId="10" xfId="56" applyFont="1" applyFill="1" applyBorder="1" applyAlignment="1">
      <alignment horizontal="left" vertical="center" wrapText="1"/>
      <protection/>
    </xf>
    <xf numFmtId="0" fontId="0" fillId="44" borderId="10" xfId="56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0" fillId="42" borderId="10" xfId="56" applyFont="1" applyFill="1" applyBorder="1" applyAlignment="1">
      <alignment horizontal="left" vertical="center" wrapText="1"/>
      <protection/>
    </xf>
    <xf numFmtId="0" fontId="0" fillId="42" borderId="10" xfId="56" applyFont="1" applyFill="1" applyBorder="1" applyAlignment="1">
      <alignment horizontal="center" vertical="center" wrapText="1"/>
      <protection/>
    </xf>
    <xf numFmtId="0" fontId="0" fillId="44" borderId="10" xfId="56" applyFont="1" applyFill="1" applyBorder="1" applyAlignment="1">
      <alignment horizontal="left" vertical="center" wrapText="1"/>
      <protection/>
    </xf>
    <xf numFmtId="0" fontId="0" fillId="44" borderId="10" xfId="56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top" wrapText="1"/>
    </xf>
    <xf numFmtId="166" fontId="0" fillId="0" borderId="10" xfId="56" applyNumberFormat="1" applyFont="1" applyFill="1" applyBorder="1" applyAlignment="1">
      <alignment horizontal="center" vertical="center"/>
      <protection/>
    </xf>
    <xf numFmtId="166" fontId="0" fillId="0" borderId="10" xfId="0" applyNumberFormat="1" applyFont="1" applyFill="1" applyBorder="1" applyAlignment="1">
      <alignment horizontal="center" vertical="center" wrapText="1"/>
    </xf>
    <xf numFmtId="166" fontId="0" fillId="36" borderId="10" xfId="0" applyNumberFormat="1" applyFont="1" applyFill="1" applyBorder="1" applyAlignment="1">
      <alignment horizontal="center" vertical="center" wrapText="1"/>
    </xf>
    <xf numFmtId="166" fontId="0" fillId="36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/>
    </xf>
    <xf numFmtId="0" fontId="5" fillId="47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top" wrapText="1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Hiperłącze 3" xfId="46"/>
    <cellStyle name="Hiperłącze 4" xfId="47"/>
    <cellStyle name="Hiperłącze 5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2 2" xfId="57"/>
    <cellStyle name="Normalny 3" xfId="58"/>
    <cellStyle name="Normalny 3 2" xfId="59"/>
    <cellStyle name="Normalny 4" xfId="60"/>
    <cellStyle name="Normalny 5" xfId="61"/>
    <cellStyle name="Normalny 7" xfId="62"/>
    <cellStyle name="Normalny_pomoc indywidualna" xfId="63"/>
    <cellStyle name="Obliczenia" xfId="64"/>
    <cellStyle name="Followed Hyperlink" xfId="65"/>
    <cellStyle name="Percent" xfId="66"/>
    <cellStyle name="Procentowy 2" xfId="67"/>
    <cellStyle name="Procentowy 3" xfId="68"/>
    <cellStyle name="Procentowy 3 2" xfId="69"/>
    <cellStyle name="Procentowy 4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EC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competition/elojade/isef/case_details.cfm?proc_code=3_SA_18989" TargetMode="External" /><Relationship Id="rId2" Type="http://schemas.openxmlformats.org/officeDocument/2006/relationships/hyperlink" Target="http://ec.europa.eu/competition/elojade/isef/case_details.cfm?proc_code=3_C34_2007" TargetMode="External" /><Relationship Id="rId3" Type="http://schemas.openxmlformats.org/officeDocument/2006/relationships/hyperlink" Target="http://ec.europa.eu/competition/elojade/isef/case_details.cfm?proc_code=3_N292_2009" TargetMode="External" /><Relationship Id="rId4" Type="http://schemas.openxmlformats.org/officeDocument/2006/relationships/hyperlink" Target="http://ec.europa.eu/competition/elojade/isef/case_details.cfm?proc_code=3_SA_36358" TargetMode="External" /><Relationship Id="rId5" Type="http://schemas.openxmlformats.org/officeDocument/2006/relationships/hyperlink" Target="http://ec.europa.eu/competition/elojade/isef/case_details.cfm?proc_code=3_SA_34674" TargetMode="External" /><Relationship Id="rId6" Type="http://schemas.openxmlformats.org/officeDocument/2006/relationships/hyperlink" Target="http://ec.europa.eu/competition/elojade/isef/case_details.cfm?proc_code=3_SA_42843" TargetMode="External" /><Relationship Id="rId7" Type="http://schemas.openxmlformats.org/officeDocument/2006/relationships/hyperlink" Target="https://ec.europa.eu/competition/elojade/isef/case_details.cfm?proc_code=3_SA_46380" TargetMode="External" /><Relationship Id="rId8" Type="http://schemas.openxmlformats.org/officeDocument/2006/relationships/hyperlink" Target="http://ec.europa.eu/competition/elojade/isef/case_details.cfm?proc_code=3_SA_47690" TargetMode="External" /><Relationship Id="rId9" Type="http://schemas.openxmlformats.org/officeDocument/2006/relationships/hyperlink" Target="http://ec.europa.eu/competition/elojade/isef/case_details.cfm?proc_code=3_SA_46134" TargetMode="External" /><Relationship Id="rId10" Type="http://schemas.openxmlformats.org/officeDocument/2006/relationships/hyperlink" Target="http://ec.europa.eu/competition/elojade/isef/case_details.cfm?proc_code=3_SA_51036" TargetMode="External" /><Relationship Id="rId11" Type="http://schemas.openxmlformats.org/officeDocument/2006/relationships/hyperlink" Target="http://ec.europa.eu/competition/elojade/isef/case_details.cfm?proc_code=3_SA_46203" TargetMode="External" /><Relationship Id="rId12" Type="http://schemas.openxmlformats.org/officeDocument/2006/relationships/hyperlink" Target="http://ec.europa.eu/competition/elojade/isef/case_details.cfm?proc_code=3_SA_46100" TargetMode="External" /><Relationship Id="rId13" Type="http://schemas.openxmlformats.org/officeDocument/2006/relationships/hyperlink" Target="http://ec.europa.eu/competition/elojade/isef/case_details.cfm?proc_code=3_SA_52832" TargetMode="External" /><Relationship Id="rId14" Type="http://schemas.openxmlformats.org/officeDocument/2006/relationships/hyperlink" Target="https://ec.europa.eu/competition/elojade/isef/case_details.cfm?proc_code=3_SA_51192" TargetMode="External" /><Relationship Id="rId15" Type="http://schemas.openxmlformats.org/officeDocument/2006/relationships/hyperlink" Target="https://ec.europa.eu/competition/elojade/isef/case_details.cfm?proc_code=3_SA_52530" TargetMode="External" /><Relationship Id="rId16" Type="http://schemas.openxmlformats.org/officeDocument/2006/relationships/hyperlink" Target="https://ec.europa.eu/competition/elojade/isef/case_details.cfm?proc_code=3_SA_53850" TargetMode="External" /><Relationship Id="rId17" Type="http://schemas.openxmlformats.org/officeDocument/2006/relationships/hyperlink" Target="https://ec.europa.eu/competition/elojade/isef/case_details.cfm?proc_code=3_SA_55443" TargetMode="External" /><Relationship Id="rId18" Type="http://schemas.openxmlformats.org/officeDocument/2006/relationships/hyperlink" Target="https://ec.europa.eu/competition/elojade/isef/case_details.cfm?proc_code=3_SA_56876" TargetMode="External" /><Relationship Id="rId19" Type="http://schemas.openxmlformats.org/officeDocument/2006/relationships/hyperlink" Target="https://ec.europa.eu/competition/elojade/isef/case_details.cfm?proc_code=3_SA_56979" TargetMode="External" /><Relationship Id="rId20" Type="http://schemas.openxmlformats.org/officeDocument/2006/relationships/hyperlink" Target="https://ec.europa.eu/competition/elojade/isef/case_details.cfm?proc_code=3_SA_56922" TargetMode="External" /><Relationship Id="rId21" Type="http://schemas.openxmlformats.org/officeDocument/2006/relationships/hyperlink" Target="https://ec.europa.eu/competition/elojade/isef/case_details.cfm?proc_code=3_SA_56996" TargetMode="External" /><Relationship Id="rId22" Type="http://schemas.openxmlformats.org/officeDocument/2006/relationships/hyperlink" Target="https://ec.europa.eu/competition/elojade/isef/case_details.cfm?proc_code=3_SA_57306" TargetMode="External" /><Relationship Id="rId23" Type="http://schemas.openxmlformats.org/officeDocument/2006/relationships/hyperlink" Target="https://ec.europa.eu/competition/elojade/isef/case_details.cfm?proc_code=3_SA_57054" TargetMode="External" /><Relationship Id="rId24" Type="http://schemas.openxmlformats.org/officeDocument/2006/relationships/hyperlink" Target="https://ec.europa.eu/competition/elojade/isef/case_details.cfm?proc_code=3_SA_57282" TargetMode="External" /><Relationship Id="rId25" Type="http://schemas.openxmlformats.org/officeDocument/2006/relationships/hyperlink" Target="https://ec.europa.eu/competition/elojade/isef/case_details.cfm?proc_code=3_SA_57065" TargetMode="External" /><Relationship Id="rId26" Type="http://schemas.openxmlformats.org/officeDocument/2006/relationships/hyperlink" Target="https://ec.europa.eu/competition/elojade/isef/case_details.cfm?proc_code=3_SA_57191" TargetMode="External" /><Relationship Id="rId27" Type="http://schemas.openxmlformats.org/officeDocument/2006/relationships/hyperlink" Target="https://ec.europa.eu/competition/elojade/isef/case_details.cfm?proc_code=3_SA_57055" TargetMode="External" /><Relationship Id="rId28" Type="http://schemas.openxmlformats.org/officeDocument/2006/relationships/hyperlink" Target="https://ec.europa.eu/competition/elojade/isef/case_details.cfm?proc_code=3_SA_57015" TargetMode="External" /><Relationship Id="rId29" Type="http://schemas.openxmlformats.org/officeDocument/2006/relationships/hyperlink" Target="https://ec.europa.eu/competition/elojade/isef/case_details.cfm?proc_code=3_SA_57519" TargetMode="External" /><Relationship Id="rId30" Type="http://schemas.openxmlformats.org/officeDocument/2006/relationships/hyperlink" Target="https://ec.europa.eu/competition/elojade/isef/case_details.cfm?proc_code=3_SA_57452" TargetMode="External" /><Relationship Id="rId31" Type="http://schemas.openxmlformats.org/officeDocument/2006/relationships/hyperlink" Target="https://ec.europa.eu/competition/elojade/isef/case_details.cfm?proc_code=3_SA_57726" TargetMode="External" /><Relationship Id="rId32" Type="http://schemas.openxmlformats.org/officeDocument/2006/relationships/hyperlink" Target="https://ec.europa.eu/competition/elojade/isef/case_details.cfm?proc_code=3_SA_59017" TargetMode="External" /><Relationship Id="rId33" Type="http://schemas.openxmlformats.org/officeDocument/2006/relationships/hyperlink" Target="https://ec.europa.eu/competition/elojade/isef/case_details.cfm?proc_code=3_SA_57172" TargetMode="External" /><Relationship Id="rId34" Type="http://schemas.openxmlformats.org/officeDocument/2006/relationships/hyperlink" Target="https://ec.europa.eu/competition/elojade/isef/case_details.cfm?proc_code=3_SA_58255" TargetMode="External" /><Relationship Id="rId35" Type="http://schemas.openxmlformats.org/officeDocument/2006/relationships/hyperlink" Target="https://ec.europa.eu/competition/elojade/isef/case_details.cfm?proc_code=3_SA_58848" TargetMode="External" /><Relationship Id="rId36" Type="http://schemas.openxmlformats.org/officeDocument/2006/relationships/hyperlink" Target="https://ec.europa.eu/competition/elojade/isef/case_details.cfm?proc_code=3_SA_58849" TargetMode="External" /><Relationship Id="rId37" Type="http://schemas.openxmlformats.org/officeDocument/2006/relationships/hyperlink" Target="https://ec.europa.eu/competition/elojade/isef/case_details.cfm?proc_code=3_SA_59763" TargetMode="External" /><Relationship Id="rId38" Type="http://schemas.openxmlformats.org/officeDocument/2006/relationships/hyperlink" Target="https://ec.europa.eu/competition/elojade/isef/case_details.cfm?proc_code=3_SA_59915" TargetMode="External" /><Relationship Id="rId39" Type="http://schemas.openxmlformats.org/officeDocument/2006/relationships/hyperlink" Target="https://ec.europa.eu/competition/elojade/isef/case_details.cfm?proc_code=3_SA_60376" TargetMode="External" /><Relationship Id="rId40" Type="http://schemas.openxmlformats.org/officeDocument/2006/relationships/hyperlink" Target="https://ec.europa.eu/competition/elojade/isef/case_details.cfm?proc_code=3_SA_58185" TargetMode="External" /><Relationship Id="rId41" Type="http://schemas.openxmlformats.org/officeDocument/2006/relationships/hyperlink" Target="https://ec.europa.eu/competition/elojade/isef/case_details.cfm?proc_code=3_SA_61173" TargetMode="External" /><Relationship Id="rId42" Type="http://schemas.openxmlformats.org/officeDocument/2006/relationships/hyperlink" Target="https://ec.europa.eu/competition/elojade/isef/case_details.cfm?proc_code=3_SA_61825" TargetMode="External" /><Relationship Id="rId43" Type="http://schemas.openxmlformats.org/officeDocument/2006/relationships/hyperlink" Target="https://ec.europa.eu/competition/elojade/isef/case_details.cfm?proc_code=3_SA_59872" TargetMode="External" /><Relationship Id="rId44" Type="http://schemas.openxmlformats.org/officeDocument/2006/relationships/hyperlink" Target="https://ec.europa.eu/competition/elojade/isef/case_details.cfm?proc_code=3_SA_62885" TargetMode="External" /><Relationship Id="rId45" Type="http://schemas.openxmlformats.org/officeDocument/2006/relationships/hyperlink" Target="https://ec.europa.eu/competition/elojade/isef/case_details.cfm?proc_code=3_SA_62603" TargetMode="External" /><Relationship Id="rId46" Type="http://schemas.openxmlformats.org/officeDocument/2006/relationships/hyperlink" Target="https://ec.europa.eu/competition/elojade/isef/case_details.cfm?proc_code=3_SA_55940" TargetMode="External" /><Relationship Id="rId47" Type="http://schemas.openxmlformats.org/officeDocument/2006/relationships/hyperlink" Target="https://ec.europa.eu/competition/elojade/isef/case_details.cfm?proc_code=3_SA_62231" TargetMode="External" /><Relationship Id="rId48" Type="http://schemas.openxmlformats.org/officeDocument/2006/relationships/hyperlink" Target="https://ec.europa.eu/competition/elojade/isef/case_details.cfm?proc_code=3_SA_63002" TargetMode="External" /><Relationship Id="rId49" Type="http://schemas.openxmlformats.org/officeDocument/2006/relationships/hyperlink" Target="https://ec.europa.eu/competition/elojade/isef/case_details.cfm?proc_code=3_SA_101234" TargetMode="External" /><Relationship Id="rId50" Type="http://schemas.openxmlformats.org/officeDocument/2006/relationships/hyperlink" Target="https://ec.europa.eu/competition/elojade/isef/case_details.cfm?proc_code=3_SA_64713" TargetMode="External" /><Relationship Id="rId51" Type="http://schemas.openxmlformats.org/officeDocument/2006/relationships/hyperlink" Target="https://ec.europa.eu/competition/elojade/isef/case_details.cfm?proc_code=3_SA_63718" TargetMode="External" /><Relationship Id="rId52" Type="http://schemas.openxmlformats.org/officeDocument/2006/relationships/hyperlink" Target="https://ec.europa.eu/competition/elojade/isef/case_details.cfm?proc_code=3_SA_103176" TargetMode="External" /><Relationship Id="rId53" Type="http://schemas.openxmlformats.org/officeDocument/2006/relationships/hyperlink" Target="https://ec.europa.eu/competition/elojade/isef/case_details.cfm?proc_code=3_SA_102867" TargetMode="External" /><Relationship Id="rId54" Type="http://schemas.openxmlformats.org/officeDocument/2006/relationships/hyperlink" Target="https://ec.europa.eu/competition/elojade/isef/case_details.cfm?proc_code=3_SA_102866" TargetMode="External" /><Relationship Id="rId55" Type="http://schemas.openxmlformats.org/officeDocument/2006/relationships/hyperlink" Target="https://ec.europa.eu/competition/elojade/isef/case_details.cfm?proc_code=3_SA_103903" TargetMode="External" /><Relationship Id="rId56" Type="http://schemas.openxmlformats.org/officeDocument/2006/relationships/hyperlink" Target="https://ec.europa.eu/competition/elojade/isef/case_details.cfm?proc_code=3_SA_103902" TargetMode="External" /><Relationship Id="rId57" Type="http://schemas.openxmlformats.org/officeDocument/2006/relationships/hyperlink" Target="https://ec.europa.eu/competition/elojade/isef/case_details.cfm?proc_code=3_SA_103415" TargetMode="External" /><Relationship Id="rId58" Type="http://schemas.openxmlformats.org/officeDocument/2006/relationships/hyperlink" Target="https://ec.europa.eu/competition/elojade/isef/case_details.cfm?proc_code=3_SA_101365" TargetMode="External" /><Relationship Id="rId59" Type="http://schemas.openxmlformats.org/officeDocument/2006/relationships/hyperlink" Target="https://ec.europa.eu/competition/elojade/isef/case_details.cfm?proc_code=3_SA_103437" TargetMode="External" /><Relationship Id="rId60" Type="http://schemas.openxmlformats.org/officeDocument/2006/relationships/hyperlink" Target="https://ec.europa.eu/competition/elojade/isef/case_details.cfm?proc_code=3_SA_64719" TargetMode="External" /><Relationship Id="rId61" Type="http://schemas.openxmlformats.org/officeDocument/2006/relationships/hyperlink" Target="https://ec.europa.eu/competition/elojade/isef/case_details.cfm?proc_code=3_SA_103175" TargetMode="External" /><Relationship Id="rId62" Type="http://schemas.openxmlformats.org/officeDocument/2006/relationships/hyperlink" Target="https://ec.europa.eu/competition/elojade/isef/case_details.cfm?proc_code=3_SA_101979" TargetMode="External" /><Relationship Id="rId63" Type="http://schemas.openxmlformats.org/officeDocument/2006/relationships/hyperlink" Target="https://ec.europa.eu/competition/elojade/isef/case_details.cfm?proc_code=3_SA_105229" TargetMode="External" /><Relationship Id="rId64" Type="http://schemas.openxmlformats.org/officeDocument/2006/relationships/hyperlink" Target="https://ec.europa.eu/competition/elojade/isef/case_details.cfm?proc_code=3_SA_104932" TargetMode="External" /><Relationship Id="rId65" Type="http://schemas.openxmlformats.org/officeDocument/2006/relationships/hyperlink" Target="https://ec.europa.eu/competition/elojade/isef/case_details.cfm?proc_code=3_SA_105347" TargetMode="External" /><Relationship Id="rId66" Type="http://schemas.openxmlformats.org/officeDocument/2006/relationships/hyperlink" Target="https://competition-cases.ec.europa.eu/cases/SA.100533" TargetMode="External" /><Relationship Id="rId67" Type="http://schemas.openxmlformats.org/officeDocument/2006/relationships/hyperlink" Target="https://competition-cases.ec.europa.eu/cases/SA.108852" TargetMode="External" /><Relationship Id="rId68" Type="http://schemas.openxmlformats.org/officeDocument/2006/relationships/hyperlink" Target="https://competition-cases.ec.europa.eu/cases/SA.108989" TargetMode="External" /><Relationship Id="rId69" Type="http://schemas.openxmlformats.org/officeDocument/2006/relationships/hyperlink" Target="https://competition-cases.ec.europa.eu/cases/SA.107269" TargetMode="External" /><Relationship Id="rId70" Type="http://schemas.openxmlformats.org/officeDocument/2006/relationships/hyperlink" Target="https://competition-cases.ec.europa.eu/cases/SA.109407" TargetMode="External" /><Relationship Id="rId71" Type="http://schemas.openxmlformats.org/officeDocument/2006/relationships/hyperlink" Target="https://competition-cases.ec.europa.eu/cases/SA.102490" TargetMode="External" /><Relationship Id="rId72" Type="http://schemas.openxmlformats.org/officeDocument/2006/relationships/comments" Target="../comments1.xml" /><Relationship Id="rId73" Type="http://schemas.openxmlformats.org/officeDocument/2006/relationships/vmlDrawing" Target="../drawings/vmlDrawing1.vml" /><Relationship Id="rId7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comm/competition/state_aid/register/ii/by_case_nr_c2004_0000.html#20" TargetMode="External" /><Relationship Id="rId2" Type="http://schemas.openxmlformats.org/officeDocument/2006/relationships/hyperlink" Target="http://ec.europa.eu/comm/competition/state_aid/register/ii/by_case_nr_c2005_0000.html#3" TargetMode="External" /><Relationship Id="rId3" Type="http://schemas.openxmlformats.org/officeDocument/2006/relationships/hyperlink" Target="http://ec.europa.eu/comm/competition/state_aid/register/ii/by_case_nr_n2005_0090.html#106" TargetMode="External" /><Relationship Id="rId4" Type="http://schemas.openxmlformats.org/officeDocument/2006/relationships/hyperlink" Target="http://ec.europa.eu/comm/competition/state_aid/register/ii/by_case_nr_n2005_0180.html#186" TargetMode="External" /><Relationship Id="rId5" Type="http://schemas.openxmlformats.org/officeDocument/2006/relationships/hyperlink" Target="http://ec.europa.eu/comm/competition/state_aid/register/ii/by_case_nr_n2005_0240.html#249" TargetMode="External" /><Relationship Id="rId6" Type="http://schemas.openxmlformats.org/officeDocument/2006/relationships/hyperlink" Target="http://ec.europa.eu/comm/competition/state_aid/register/ii/by_case_nr_c2005_0000.html#17" TargetMode="External" /><Relationship Id="rId7" Type="http://schemas.openxmlformats.org/officeDocument/2006/relationships/hyperlink" Target="http://ec.europa.eu/comm/competition/state_aid/register/ii/by_case_nr_c2005_0000.html#18" TargetMode="External" /><Relationship Id="rId8" Type="http://schemas.openxmlformats.org/officeDocument/2006/relationships/hyperlink" Target="http://ec.europa.eu/comm/competition/state_aid/register/ii/by_case_nr_c2005_0000.html#21" TargetMode="External" /><Relationship Id="rId9" Type="http://schemas.openxmlformats.org/officeDocument/2006/relationships/hyperlink" Target="http://ec.europa.eu/comm/competition/state_aid/register/ii/by_case_nr_n2005_0270.html#274" TargetMode="External" /><Relationship Id="rId10" Type="http://schemas.openxmlformats.org/officeDocument/2006/relationships/hyperlink" Target="http://ec.europa.eu/comm/competition/state_aid/register/ii/by_case_nr_n2005_0480.html#485" TargetMode="External" /><Relationship Id="rId11" Type="http://schemas.openxmlformats.org/officeDocument/2006/relationships/hyperlink" Target="http://ec.europa.eu/comm/competition/state_aid/register/ii/by_case_nr_n2005_0510.html#529" TargetMode="External" /><Relationship Id="rId12" Type="http://schemas.openxmlformats.org/officeDocument/2006/relationships/hyperlink" Target="http://ec.europa.eu/comm/competition/state_aid/register/ii/by_case_nr_n2005_0600.html#618" TargetMode="External" /><Relationship Id="rId13" Type="http://schemas.openxmlformats.org/officeDocument/2006/relationships/hyperlink" Target="http://ec.europa.eu/comm/competition/state_aid/register/ii/by_case_nr_c2005_0030.html#44" TargetMode="External" /><Relationship Id="rId14" Type="http://schemas.openxmlformats.org/officeDocument/2006/relationships/hyperlink" Target="http://ec.europa.eu/comm/competition/state_aid/register/ii/by_case_nr_n2005_0630.html#630" TargetMode="External" /><Relationship Id="rId15" Type="http://schemas.openxmlformats.org/officeDocument/2006/relationships/hyperlink" Target="http://ec.europa.eu/comm/competition/state_aid/register/ii/by_case_nr_n2005_0600.html#629" TargetMode="External" /><Relationship Id="rId16" Type="http://schemas.openxmlformats.org/officeDocument/2006/relationships/hyperlink" Target="http://ec.europa.eu/comm/competition/state_aid/register/ii/by_case_nr_n2005_0630.html#632" TargetMode="External" /><Relationship Id="rId17" Type="http://schemas.openxmlformats.org/officeDocument/2006/relationships/hyperlink" Target="http://ec.europa.eu/comm/competition/state_aid/register/ii/by_case_nr_n2006_0030.html#37" TargetMode="External" /><Relationship Id="rId18" Type="http://schemas.openxmlformats.org/officeDocument/2006/relationships/hyperlink" Target="http://ec.europa.eu/comm/competition/state_aid/register/ii/by_case_nr_n2006_0000.html#26" TargetMode="External" /><Relationship Id="rId19" Type="http://schemas.openxmlformats.org/officeDocument/2006/relationships/hyperlink" Target="http://ec.europa.eu/comm/competition/state_aid/register/ii/by_case_nr_n2006_0000.html#28" TargetMode="External" /><Relationship Id="rId20" Type="http://schemas.openxmlformats.org/officeDocument/2006/relationships/hyperlink" Target="http://ec.europa.eu/comm/competition/state_aid/register/ii/by_case_nr_n2006_0090.html#107" TargetMode="External" /><Relationship Id="rId21" Type="http://schemas.openxmlformats.org/officeDocument/2006/relationships/hyperlink" Target="http://ec.europa.eu/comm/competition/state_aid/register/ii/by_case_nr_n2006_0240.html#251" TargetMode="External" /><Relationship Id="rId22" Type="http://schemas.openxmlformats.org/officeDocument/2006/relationships/hyperlink" Target="http://ec.europa.eu/comm/competition/state_aid/register/ii/by_case_nr_n2006_0240.html#250" TargetMode="External" /><Relationship Id="rId23" Type="http://schemas.openxmlformats.org/officeDocument/2006/relationships/hyperlink" Target="http://ec.europa.eu/comm/competition/state_aid/register/ii/by_case_nr_n2006_0240.html#249" TargetMode="External" /><Relationship Id="rId24" Type="http://schemas.openxmlformats.org/officeDocument/2006/relationships/hyperlink" Target="http://ec.europa.eu/comm/competition/state_aid/register/ii/by_case_nr_n2006_0240.html#248" TargetMode="External" /><Relationship Id="rId25" Type="http://schemas.openxmlformats.org/officeDocument/2006/relationships/hyperlink" Target="http://ec.europa.eu/comm/competition/state_aid/register/ii/by_case_nr_n2006_0240.html#247" TargetMode="External" /><Relationship Id="rId26" Type="http://schemas.openxmlformats.org/officeDocument/2006/relationships/hyperlink" Target="http://ec.europa.eu/comm/competition/state_aid/register/ii/by_case_nr_n2006_0240.html#246" TargetMode="External" /><Relationship Id="rId27" Type="http://schemas.openxmlformats.org/officeDocument/2006/relationships/hyperlink" Target="http://ec.europa.eu/comm/competition/state_aid/register/ii/by_case_nr_n2006_0240.html#245" TargetMode="External" /><Relationship Id="rId28" Type="http://schemas.openxmlformats.org/officeDocument/2006/relationships/hyperlink" Target="http://ec.europa.eu/comm/competition/state_aid/register/ii/by_case_nr_n2006_0240.html#258" TargetMode="External" /><Relationship Id="rId29" Type="http://schemas.openxmlformats.org/officeDocument/2006/relationships/hyperlink" Target="http://ec.europa.eu/comm/competition/state_aid/register/ii/by_case_nr_n2006_0240.html#257" TargetMode="External" /><Relationship Id="rId30" Type="http://schemas.openxmlformats.org/officeDocument/2006/relationships/hyperlink" Target="http://ec.europa.eu/comm/competition/state_aid/register/ii/by_case_nr_n2006_0240.html#256" TargetMode="External" /><Relationship Id="rId31" Type="http://schemas.openxmlformats.org/officeDocument/2006/relationships/hyperlink" Target="http://ec.europa.eu/comm/competition/state_aid/register/ii/by_case_nr_n2006_0300.html#323" TargetMode="External" /><Relationship Id="rId32" Type="http://schemas.openxmlformats.org/officeDocument/2006/relationships/hyperlink" Target="http://ec.europa.eu/comm/competition/state_aid/register/ii/by_case_nr_c2006_0000.html#23" TargetMode="External" /><Relationship Id="rId33" Type="http://schemas.openxmlformats.org/officeDocument/2006/relationships/hyperlink" Target="http://ec.europa.eu/comm/competition/state_aid/register/ii/by_case_nr_c2006_0030.html#32" TargetMode="External" /><Relationship Id="rId34" Type="http://schemas.openxmlformats.org/officeDocument/2006/relationships/hyperlink" Target="http://ec.europa.eu/comm/competition/state_aid/register/ii/by_case_nr_n2006_0510.html#535" TargetMode="External" /><Relationship Id="rId35" Type="http://schemas.openxmlformats.org/officeDocument/2006/relationships/hyperlink" Target="http://ec.europa.eu/comm/competition/state_aid/register/ii/by_case_nr_c2007_0000.html#6" TargetMode="External" /><Relationship Id="rId36" Type="http://schemas.openxmlformats.org/officeDocument/2006/relationships/hyperlink" Target="http://ec.europa.eu/comm/competition/state_aid/register/ii/by_case_nr_n2006_0570.html#586" TargetMode="External" /><Relationship Id="rId37" Type="http://schemas.openxmlformats.org/officeDocument/2006/relationships/hyperlink" Target="http://ec.europa.eu/comm/competition/state_aid/register/ii/by_case_nr_n2006_0720.html#741" TargetMode="External" /><Relationship Id="rId38" Type="http://schemas.openxmlformats.org/officeDocument/2006/relationships/hyperlink" Target="http://ec.europa.eu/comm/competition/state_aid/register/ii/by_case_nr_n2006_0720.html#743" TargetMode="External" /><Relationship Id="rId39" Type="http://schemas.openxmlformats.org/officeDocument/2006/relationships/hyperlink" Target="http://ec.europa.eu/comm/competition/state_aid/register/ii/by_case_nr_c2006_0030.html#51" TargetMode="External" /><Relationship Id="rId40" Type="http://schemas.openxmlformats.org/officeDocument/2006/relationships/hyperlink" Target="http://ec.europa.eu/comm/competition/state_aid/register/ii/by_case_nr_c2006_0030.html#52" TargetMode="External" /><Relationship Id="rId41" Type="http://schemas.openxmlformats.org/officeDocument/2006/relationships/hyperlink" Target="http://ec.europa.eu/comm/competition/state_aid/register/ii/by_case_nr_n2006_0810.html#828" TargetMode="External" /><Relationship Id="rId42" Type="http://schemas.openxmlformats.org/officeDocument/2006/relationships/hyperlink" Target="http://ec.europa.eu/comm/competition/state_aid/register/ii/by_case_nr_c2006_0030.html#54" TargetMode="External" /><Relationship Id="rId43" Type="http://schemas.openxmlformats.org/officeDocument/2006/relationships/hyperlink" Target="http://ec.europa.eu/comm/competition/state_aid/register/ii/by_case_nr_n2006_0900.html#905" TargetMode="External" /><Relationship Id="rId44" Type="http://schemas.openxmlformats.org/officeDocument/2006/relationships/hyperlink" Target="http://ec.europa.eu/comm/competition/state_aid/register/ii/by_case_nr_n2006_0900.html#903" TargetMode="External" /><Relationship Id="rId45" Type="http://schemas.openxmlformats.org/officeDocument/2006/relationships/hyperlink" Target="http://ec.europa.eu/comm/competition/state_aid/register/ii/by_case_nr_n2006_0900.html#904" TargetMode="External" /><Relationship Id="rId46" Type="http://schemas.openxmlformats.org/officeDocument/2006/relationships/hyperlink" Target="http://ec.europa.eu/comm/competition/state_aid/register/ii/by_case_nr_n2006_0900.html#901" TargetMode="External" /><Relationship Id="rId47" Type="http://schemas.openxmlformats.org/officeDocument/2006/relationships/hyperlink" Target="http://ec.europa.eu/comm/competition/state_aid/register/ii/by_case_nr_nn2007_0000.html#4" TargetMode="External" /><Relationship Id="rId48" Type="http://schemas.openxmlformats.org/officeDocument/2006/relationships/hyperlink" Target="../../../../Users/pawel.prokopiuk/AppData/Local/Ustawienia%20lokalne/Temporary%20Internet%20Files/Content.IE5/VW2WTV2M/State%20aid%20decisions%20-%20N%20570%20/%202007%20to%20N%20596a%20/%202007" TargetMode="External" /><Relationship Id="rId49" Type="http://schemas.openxmlformats.org/officeDocument/2006/relationships/hyperlink" Target="http://ec.europa.eu/comm/competition/state_aid/register/ii/by_case_nr_n2007_0570.html#578" TargetMode="External" /><Relationship Id="rId50" Type="http://schemas.openxmlformats.org/officeDocument/2006/relationships/hyperlink" Target="http://ec.europa.eu/comm/competition/state_aid/register/ii/by_case_nr_c2007_0030.html#43" TargetMode="External" /><Relationship Id="rId51" Type="http://schemas.openxmlformats.org/officeDocument/2006/relationships/hyperlink" Target="http://ec.europa.eu/comm/competition/state_aid/register/ii/by_case_nr_n2007_0720.html#721" TargetMode="External" /><Relationship Id="rId52" Type="http://schemas.openxmlformats.org/officeDocument/2006/relationships/hyperlink" Target="http://ec.europa.eu/comm/competition/state_aid/register/ii/by_case_nr_n2007_0630.html#638" TargetMode="External" /><Relationship Id="rId53" Type="http://schemas.openxmlformats.org/officeDocument/2006/relationships/hyperlink" Target="http://ec.europa.eu/comm/competition/state_aid/register/ii/by_case_nr_n2007_0480.html#506" TargetMode="External" /><Relationship Id="rId54" Type="http://schemas.openxmlformats.org/officeDocument/2006/relationships/hyperlink" Target="http://ec.europa.eu/comm/competition/state_aid/register/ii/by_case_nr_c2007_0030.html#48" TargetMode="External" /><Relationship Id="rId55" Type="http://schemas.openxmlformats.org/officeDocument/2006/relationships/hyperlink" Target="http://ec.europa.eu/comm/competition/state_aid/register/ii/by_case_nr_n2007_0720.html#743" TargetMode="External" /><Relationship Id="rId56" Type="http://schemas.openxmlformats.org/officeDocument/2006/relationships/hyperlink" Target="http://ec.europa.eu/competition/state_aid/register/ii/by_case_nr_n2007_0270.html#299" TargetMode="External" /><Relationship Id="rId57" Type="http://schemas.openxmlformats.org/officeDocument/2006/relationships/hyperlink" Target="http://ec.europa.eu/comm/competition/state_aid/register/ii/by_case_nr_n2007_0720.html#744" TargetMode="External" /><Relationship Id="rId58" Type="http://schemas.openxmlformats.org/officeDocument/2006/relationships/hyperlink" Target="http://ec.europa.eu/competition/state_aid/register/ii/by_case_nr_c2008_0030.html#46" TargetMode="External" /><Relationship Id="rId59" Type="http://schemas.openxmlformats.org/officeDocument/2006/relationships/hyperlink" Target="http://ec.europa.eu/comm/competition/state_aid/register/ii/by_case_nr_n2008_0030.html#51" TargetMode="External" /><Relationship Id="rId60" Type="http://schemas.openxmlformats.org/officeDocument/2006/relationships/hyperlink" Target="http://ec.europa.eu/comm/competition/state_aid/register/ii/by_case_nr_n2008_0060.html#67" TargetMode="External" /><Relationship Id="rId61" Type="http://schemas.openxmlformats.org/officeDocument/2006/relationships/hyperlink" Target="http://ec.europa.eu/comm/competition/state_aid/register/ii/by_case_nr_c2008_0000.html#11" TargetMode="External" /><Relationship Id="rId62" Type="http://schemas.openxmlformats.org/officeDocument/2006/relationships/hyperlink" Target="http://ec.europa.eu/comm/competition/state_aid/register/ii/by_case_nr_n2008_0150.html#153" TargetMode="External" /><Relationship Id="rId63" Type="http://schemas.openxmlformats.org/officeDocument/2006/relationships/hyperlink" Target="http://ec.europa.eu/comm/competition/state_aid/register/ii/by_case_nr_n2008_0150.html#158" TargetMode="External" /><Relationship Id="rId64" Type="http://schemas.openxmlformats.org/officeDocument/2006/relationships/hyperlink" Target="http://ec.europa.eu/competition/state_aid/register/ii/by_case_nr_c2008_0030.html#40%20" TargetMode="External" /><Relationship Id="rId65" Type="http://schemas.openxmlformats.org/officeDocument/2006/relationships/hyperlink" Target="http://ec.europa.eu/competition/state_aid/register/ii/by_case_nr_n2008_0210.html#212" TargetMode="External" /><Relationship Id="rId66" Type="http://schemas.openxmlformats.org/officeDocument/2006/relationships/hyperlink" Target="http://ec.europa.eu/competition/state_aid/register/ii/by_case_nr_n2008_0390.html#406" TargetMode="External" /><Relationship Id="rId67" Type="http://schemas.openxmlformats.org/officeDocument/2006/relationships/hyperlink" Target="http://ec.europa.eu/competition/state_aid/register/ii/by_case_nr_c2008_0030.html#49" TargetMode="External" /><Relationship Id="rId68" Type="http://schemas.openxmlformats.org/officeDocument/2006/relationships/hyperlink" Target="http://ec.europa.eu/competition/state_aid/register/ii/by_case_nr_n2008_0420.html#433" TargetMode="External" /><Relationship Id="rId69" Type="http://schemas.openxmlformats.org/officeDocument/2006/relationships/hyperlink" Target="http://ec.europa.eu/competition/state_aid/register/ii/by_case_nr_n2008_0480.html#489" TargetMode="External" /><Relationship Id="rId70" Type="http://schemas.openxmlformats.org/officeDocument/2006/relationships/hyperlink" Target="http://ec.europa.eu/competition/state_aid/register/ii/by_case_nr_n2008_0480.html#509" TargetMode="External" /><Relationship Id="rId71" Type="http://schemas.openxmlformats.org/officeDocument/2006/relationships/hyperlink" Target="http://ec.europa.eu/competition/state_aid/register/ii/by_case_nr_n2008_0510.html#522%20" TargetMode="External" /><Relationship Id="rId72" Type="http://schemas.openxmlformats.org/officeDocument/2006/relationships/hyperlink" Target="http://ec.europa.eu/competition/state_aid/register/ii/by_case_nr_n2008_0570.html#570" TargetMode="External" /><Relationship Id="rId73" Type="http://schemas.openxmlformats.org/officeDocument/2006/relationships/hyperlink" Target="http://ec.europa.eu/competition/state_aid/register/ii/by_case_nr_n2008_0630.html#633" TargetMode="External" /><Relationship Id="rId74" Type="http://schemas.openxmlformats.org/officeDocument/2006/relationships/hyperlink" Target="http://ec.europa.eu/competition/state_aid/register/ii/by_case_nr_n2008_0630.html#649" TargetMode="External" /><Relationship Id="rId75" Type="http://schemas.openxmlformats.org/officeDocument/2006/relationships/hyperlink" Target="http://ec.europa.eu/competition/elojade/isef/case_details.cfm?proc_code=3_N24_2009" TargetMode="External" /><Relationship Id="rId76" Type="http://schemas.openxmlformats.org/officeDocument/2006/relationships/hyperlink" Target="http://ec.europa.eu/competition/state_aid/register/ii/by_case_nr_n2009_0090.html#116" TargetMode="External" /><Relationship Id="rId77" Type="http://schemas.openxmlformats.org/officeDocument/2006/relationships/hyperlink" Target="http://ec.europa.eu/competition/state_aid/register/ii/by_case_nr_n2009_0150.html#151" TargetMode="External" /><Relationship Id="rId78" Type="http://schemas.openxmlformats.org/officeDocument/2006/relationships/hyperlink" Target="http://ec.europa.eu/competition/state_aid/register/ii/by_case_nr_n2009_0150.html#152" TargetMode="External" /><Relationship Id="rId79" Type="http://schemas.openxmlformats.org/officeDocument/2006/relationships/hyperlink" Target="http://ec.europa.eu/competition/state_aid/register/ii/by_case_nr_n2009_0270.html#293" TargetMode="External" /><Relationship Id="rId80" Type="http://schemas.openxmlformats.org/officeDocument/2006/relationships/hyperlink" Target="https://webgate.ec.europa.eu/competition/sani/list_notifs/index.cfm?fuseaction=dsp_view&amp;what_case=0&amp;key_value=11074&amp;cr=25&amp;&amp;list_notifs_key_value=11074" TargetMode="External" /><Relationship Id="rId81" Type="http://schemas.openxmlformats.org/officeDocument/2006/relationships/hyperlink" Target="http://ec.europa.eu/competition/state_aid/register/ii/by_case_nr_n2009_0330.html#338" TargetMode="External" /><Relationship Id="rId82" Type="http://schemas.openxmlformats.org/officeDocument/2006/relationships/hyperlink" Target="http://ec.europa.eu/competition/elojade/isef/case_details.cfm?proc_code=3_N448_2009" TargetMode="External" /><Relationship Id="rId83" Type="http://schemas.openxmlformats.org/officeDocument/2006/relationships/hyperlink" Target="http://ec.europa.eu/competition/state_aid/register/ii/by_case_nr_n2009_0420.html#447" TargetMode="External" /><Relationship Id="rId84" Type="http://schemas.openxmlformats.org/officeDocument/2006/relationships/hyperlink" Target="http://ec.europa.eu/competition/state_aid/register/ii/by_case_nr_n2009_0450.html#462" TargetMode="External" /><Relationship Id="rId85" Type="http://schemas.openxmlformats.org/officeDocument/2006/relationships/hyperlink" Target="http://ec.europa.eu/competition/elojade/isef/case_details.cfm?proc_code=3_N468_2009" TargetMode="External" /><Relationship Id="rId86" Type="http://schemas.openxmlformats.org/officeDocument/2006/relationships/hyperlink" Target="http://ec.europa.eu/competition/elojade/isef/case_details.cfm?proc_code=3_N488_2009" TargetMode="External" /><Relationship Id="rId87" Type="http://schemas.openxmlformats.org/officeDocument/2006/relationships/hyperlink" Target="http://ec.europa.eu/competition/state_aid/register/ii/by_case_nr_n2009_0480.html#508" TargetMode="External" /><Relationship Id="rId88" Type="http://schemas.openxmlformats.org/officeDocument/2006/relationships/hyperlink" Target="http://ec.europa.eu/competition/elojade/isef/case_details.cfm?proc_code=3_N570_2009" TargetMode="External" /><Relationship Id="rId89" Type="http://schemas.openxmlformats.org/officeDocument/2006/relationships/hyperlink" Target="http://ec.europa.eu/competition/elojade/isef/case_details.cfm?proc_code=3_N594_2009" TargetMode="External" /><Relationship Id="rId90" Type="http://schemas.openxmlformats.org/officeDocument/2006/relationships/hyperlink" Target="http://ec.europa.eu/competition/elojade/isef/case_details.cfm?proc_code=3_N660_2009" TargetMode="External" /><Relationship Id="rId91" Type="http://schemas.openxmlformats.org/officeDocument/2006/relationships/hyperlink" Target="http://ec.europa.eu/competition/elojade/isef/case_details.cfm?proc_code=3_N693_2009" TargetMode="External" /><Relationship Id="rId92" Type="http://schemas.openxmlformats.org/officeDocument/2006/relationships/hyperlink" Target="http://ec.europa.eu/competition/elojade/isef/case_details.cfm?proc_code=3_N104_2010" TargetMode="External" /><Relationship Id="rId93" Type="http://schemas.openxmlformats.org/officeDocument/2006/relationships/hyperlink" Target="http://ec.europa.eu/competition/elojade/isef/case_details.cfm?proc_code=3_N103_2010" TargetMode="External" /><Relationship Id="rId94" Type="http://schemas.openxmlformats.org/officeDocument/2006/relationships/hyperlink" Target="http://ec.europa.eu/competition/elojade/isef/case_details.cfm?proc_code=3_N126_2010" TargetMode="External" /><Relationship Id="rId95" Type="http://schemas.openxmlformats.org/officeDocument/2006/relationships/hyperlink" Target="http://ec.europa.eu/competition/elojade/isef/case_details.cfm?proc_code=3_NN66_2010" TargetMode="External" /><Relationship Id="rId96" Type="http://schemas.openxmlformats.org/officeDocument/2006/relationships/hyperlink" Target="http://ec.europa.eu/competition/elojade/isef/case_details.cfm?proc_code=3_NN67_2010" TargetMode="External" /><Relationship Id="rId97" Type="http://schemas.openxmlformats.org/officeDocument/2006/relationships/hyperlink" Target="http://ec.europa.eu/competition/elojade/isef/case_details.cfm?proc_code=3_N200_2010" TargetMode="External" /><Relationship Id="rId98" Type="http://schemas.openxmlformats.org/officeDocument/2006/relationships/hyperlink" Target="http://ec.europa.eu/competition/elojade/isef/case_details.cfm?proc_code=3_N217_2010" TargetMode="External" /><Relationship Id="rId99" Type="http://schemas.openxmlformats.org/officeDocument/2006/relationships/hyperlink" Target="http://ec.europa.eu/competition/elojade/isef/case_details.cfm?proc_code=3_N244_2010" TargetMode="External" /><Relationship Id="rId100" Type="http://schemas.openxmlformats.org/officeDocument/2006/relationships/hyperlink" Target="http://ec.europa.eu/competition/elojade/isef/case_details.cfm?proc_code=3_N247_2010" TargetMode="External" /><Relationship Id="rId101" Type="http://schemas.openxmlformats.org/officeDocument/2006/relationships/hyperlink" Target="http://ec.europa.eu/competition/elojade/isef/case_details.cfm?proc_code=3_N246_2010" TargetMode="External" /><Relationship Id="rId102" Type="http://schemas.openxmlformats.org/officeDocument/2006/relationships/hyperlink" Target="http://ec.europa.eu/competition/elojade/isef/case_details.cfm?proc_code=3_N272_2010" TargetMode="External" /><Relationship Id="rId103" Type="http://schemas.openxmlformats.org/officeDocument/2006/relationships/hyperlink" Target="http://ec.europa.eu/competition/elojade/isef/case_details.cfm?proc_code=3_N271_2010" TargetMode="External" /><Relationship Id="rId104" Type="http://schemas.openxmlformats.org/officeDocument/2006/relationships/hyperlink" Target="http://ec.europa.eu/competition/elojade/isef/case_details.cfm?proc_code=3_N320_2010" TargetMode="External" /><Relationship Id="rId105" Type="http://schemas.openxmlformats.org/officeDocument/2006/relationships/hyperlink" Target="http://ec.europa.eu/competition/elojade/isef/case_details.cfm?proc_code=3_N447_2010" TargetMode="External" /><Relationship Id="rId106" Type="http://schemas.openxmlformats.org/officeDocument/2006/relationships/hyperlink" Target="http://ec.europa.eu/competition/elojade/isef/case_details.cfm?proc_code=3_N307_2010" TargetMode="External" /><Relationship Id="rId107" Type="http://schemas.openxmlformats.org/officeDocument/2006/relationships/hyperlink" Target="http://ec.europa.eu/competition/elojade/isef/case_details.cfm?proc_code=3_N433_2010" TargetMode="External" /><Relationship Id="rId108" Type="http://schemas.openxmlformats.org/officeDocument/2006/relationships/hyperlink" Target="http://ec.europa.eu/competition/elojade/isef/case_details.cfm?proc_code=3_N492_2010" TargetMode="External" /><Relationship Id="rId109" Type="http://schemas.openxmlformats.org/officeDocument/2006/relationships/hyperlink" Target="http://ec.europa.eu/competition/elojade/isef/case_details.cfm?proc_code=3_N540_2010" TargetMode="External" /><Relationship Id="rId110" Type="http://schemas.openxmlformats.org/officeDocument/2006/relationships/hyperlink" Target="http://ec.europa.eu/competition/elojade/isef/case_details.cfm?proc_code=3_N542_2010" TargetMode="External" /><Relationship Id="rId111" Type="http://schemas.openxmlformats.org/officeDocument/2006/relationships/hyperlink" Target="http://ec.europa.eu/competition/elojade/isef/case_details.cfm?proc_code=3_N555_2010" TargetMode="External" /><Relationship Id="rId112" Type="http://schemas.openxmlformats.org/officeDocument/2006/relationships/hyperlink" Target="http://ec.europa.eu/competition/elojade/isef/case_details.cfm?proc_code=3_SA_32024" TargetMode="External" /><Relationship Id="rId113" Type="http://schemas.openxmlformats.org/officeDocument/2006/relationships/hyperlink" Target="http://ec.europa.eu/competition/elojade/isef/case_details.cfm?proc_code=3_SA_32063" TargetMode="External" /><Relationship Id="rId114" Type="http://schemas.openxmlformats.org/officeDocument/2006/relationships/hyperlink" Target="http://ec.europa.eu/competition/elojade/isef/case_details.cfm?proc_code=3_SA_32117" TargetMode="External" /><Relationship Id="rId115" Type="http://schemas.openxmlformats.org/officeDocument/2006/relationships/hyperlink" Target="http://ec.europa.eu/competition/elojade/isef/case_details.cfm?proc_code=3_SA_32480" TargetMode="External" /><Relationship Id="rId116" Type="http://schemas.openxmlformats.org/officeDocument/2006/relationships/hyperlink" Target="http://ec.europa.eu/competition/elojade/isef/case_details.cfm?proc_code=3_SA_32612" TargetMode="External" /><Relationship Id="rId117" Type="http://schemas.openxmlformats.org/officeDocument/2006/relationships/hyperlink" Target="http://ec.europa.eu/competition/elojade/isef/case_details.cfm?proc_code=3_SA_32757" TargetMode="External" /><Relationship Id="rId118" Type="http://schemas.openxmlformats.org/officeDocument/2006/relationships/hyperlink" Target="http://ec.europa.eu/competition/elojade/isef/case_details.cfm?proc_code=3_SA_32832" TargetMode="External" /><Relationship Id="rId119" Type="http://schemas.openxmlformats.org/officeDocument/2006/relationships/hyperlink" Target="http://ec.europa.eu/competition/elojade/isef/case_details.cfm?proc_code=3_SA_32831" TargetMode="External" /><Relationship Id="rId120" Type="http://schemas.openxmlformats.org/officeDocument/2006/relationships/hyperlink" Target="http://ec.europa.eu/competition/elojade/isef/case_details.cfm?proc_code=3_SA_32830" TargetMode="External" /><Relationship Id="rId121" Type="http://schemas.openxmlformats.org/officeDocument/2006/relationships/hyperlink" Target="http://ec.europa.eu/competition/elojade/isef/case_details.cfm?proc_code=3_SA_32965" TargetMode="External" /><Relationship Id="rId122" Type="http://schemas.openxmlformats.org/officeDocument/2006/relationships/hyperlink" Target="http://ec.europa.eu/competition/elojade/isef/case_details.cfm?proc_code=3_SA_33042" TargetMode="External" /><Relationship Id="rId123" Type="http://schemas.openxmlformats.org/officeDocument/2006/relationships/hyperlink" Target="http://ec.europa.eu/competition/elojade/isef/case_details.cfm?proc_code=3_SA_33150" TargetMode="External" /><Relationship Id="rId124" Type="http://schemas.openxmlformats.org/officeDocument/2006/relationships/hyperlink" Target="http://ec.europa.eu/competition/elojade/isef/case_details.cfm?proc_code=3_SA_33317" TargetMode="External" /><Relationship Id="rId125" Type="http://schemas.openxmlformats.org/officeDocument/2006/relationships/hyperlink" Target="http://ec.europa.eu/competition/elojade/isef/case_details.cfm?proc_code=3_SA_31953" TargetMode="External" /><Relationship Id="rId126" Type="http://schemas.openxmlformats.org/officeDocument/2006/relationships/hyperlink" Target="http://ec.europa.eu/competition/elojade/isef/case_details.cfm?proc_code=3_SA_33438" TargetMode="External" /><Relationship Id="rId127" Type="http://schemas.openxmlformats.org/officeDocument/2006/relationships/hyperlink" Target="http://ec.europa.eu/competition/elojade/isef/case_details.cfm?proc_code=3_SA_33439" TargetMode="External" /><Relationship Id="rId128" Type="http://schemas.openxmlformats.org/officeDocument/2006/relationships/hyperlink" Target="http://ec.europa.eu/competition/elojade/isef/case_details.cfm?proc_code=3_SA_33440" TargetMode="External" /><Relationship Id="rId129" Type="http://schemas.openxmlformats.org/officeDocument/2006/relationships/hyperlink" Target="http://ec.europa.eu/competition/elojade/isef/case_details.cfm?proc_code=3_SA_33441" TargetMode="External" /><Relationship Id="rId130" Type="http://schemas.openxmlformats.org/officeDocument/2006/relationships/hyperlink" Target="http://ec.europa.eu/competition/elojade/isef/case_details.cfm?proc_code=3_SA_30851" TargetMode="External" /><Relationship Id="rId131" Type="http://schemas.openxmlformats.org/officeDocument/2006/relationships/hyperlink" Target="http://ec.europa.eu/competition/elojade/isef/case_details.cfm?proc_code=3_SA_33474" TargetMode="External" /><Relationship Id="rId132" Type="http://schemas.openxmlformats.org/officeDocument/2006/relationships/hyperlink" Target="http://ec.europa.eu/competition/elojade/isef/case_details.cfm?proc_code=3_SA_33998" TargetMode="External" /><Relationship Id="rId133" Type="http://schemas.openxmlformats.org/officeDocument/2006/relationships/hyperlink" Target="http://ec.europa.eu/competition/elojade/isef/case_details.cfm?proc_code=3_SA_33643" TargetMode="External" /><Relationship Id="rId134" Type="http://schemas.openxmlformats.org/officeDocument/2006/relationships/hyperlink" Target="http://ec.europa.eu/competition/elojade/isef/case_details.cfm?proc_code=3_SA_33222" TargetMode="External" /><Relationship Id="rId135" Type="http://schemas.openxmlformats.org/officeDocument/2006/relationships/hyperlink" Target="http://ec.europa.eu/competition/elojade/isef/case_details.cfm?proc_code=3_SA_33114" TargetMode="External" /><Relationship Id="rId136" Type="http://schemas.openxmlformats.org/officeDocument/2006/relationships/hyperlink" Target="http://ec.europa.eu/competition/elojade/isef/case_details.cfm?proc_code=3_SA_33663" TargetMode="External" /><Relationship Id="rId137" Type="http://schemas.openxmlformats.org/officeDocument/2006/relationships/hyperlink" Target="http://ec.europa.eu/competition/elojade/isef/case_details.cfm?proc_code=3_SA_34088" TargetMode="External" /><Relationship Id="rId138" Type="http://schemas.openxmlformats.org/officeDocument/2006/relationships/hyperlink" Target="http://ec.europa.eu/competition/elojade/isef/case_details.cfm?proc_code=3_SA_34758" TargetMode="External" /><Relationship Id="rId139" Type="http://schemas.openxmlformats.org/officeDocument/2006/relationships/hyperlink" Target="http://ec.europa.eu/competition/elojade/isef/case_details.cfm?proc_code=3_SA_33113" TargetMode="External" /><Relationship Id="rId140" Type="http://schemas.openxmlformats.org/officeDocument/2006/relationships/hyperlink" Target="http://ec.europa.eu/competition/elojade/isef/case_details.cfm?proc_code=3_SA_34892" TargetMode="External" /><Relationship Id="rId141" Type="http://schemas.openxmlformats.org/officeDocument/2006/relationships/hyperlink" Target="http://ec.europa.eu/competition/elojade/isef/case_details.cfm?proc_code=3_SA_34665" TargetMode="External" /><Relationship Id="rId142" Type="http://schemas.openxmlformats.org/officeDocument/2006/relationships/hyperlink" Target="http://ec.europa.eu/competition/elojade/isef/case_details.cfm?proc_code=3_SA_34708" TargetMode="External" /><Relationship Id="rId143" Type="http://schemas.openxmlformats.org/officeDocument/2006/relationships/hyperlink" Target="http://ec.europa.eu/competition/elojade/isef/case_details.cfm?proc_code=3_SA_34932" TargetMode="External" /><Relationship Id="rId144" Type="http://schemas.openxmlformats.org/officeDocument/2006/relationships/hyperlink" Target="http://ec.europa.eu/competition/elojade/isef/case_details.cfm?proc_code=3_SA_35027" TargetMode="External" /><Relationship Id="rId145" Type="http://schemas.openxmlformats.org/officeDocument/2006/relationships/hyperlink" Target="http://ec.europa.eu/competition/elojade/isef/case_details.cfm?proc_code=3_SA_35028" TargetMode="External" /><Relationship Id="rId146" Type="http://schemas.openxmlformats.org/officeDocument/2006/relationships/hyperlink" Target="http://ec.europa.eu/competition/elojade/isef/case_details.cfm?proc_code=3_SA_35029" TargetMode="External" /><Relationship Id="rId147" Type="http://schemas.openxmlformats.org/officeDocument/2006/relationships/hyperlink" Target="http://ec.europa.eu/competition/elojade/isef/case_details.cfm?proc_code=3_SA_35012" TargetMode="External" /><Relationship Id="rId148" Type="http://schemas.openxmlformats.org/officeDocument/2006/relationships/hyperlink" Target="http://ec.europa.eu/competition/elojade/isef/case_details.cfm?proc_code=3_SA_35030" TargetMode="External" /><Relationship Id="rId149" Type="http://schemas.openxmlformats.org/officeDocument/2006/relationships/hyperlink" Target="http://ec.europa.eu/competition/elojade/isef/case_details.cfm?proc_code=3_SA_35255" TargetMode="External" /><Relationship Id="rId150" Type="http://schemas.openxmlformats.org/officeDocument/2006/relationships/hyperlink" Target="http://ec.europa.eu/competition/elojade/isef/case_details.cfm?proc_code=3_SA_35356" TargetMode="External" /><Relationship Id="rId151" Type="http://schemas.openxmlformats.org/officeDocument/2006/relationships/hyperlink" Target="http://ec.europa.eu/competition/elojade/isef/case_details.cfm?proc_code=3_SA_34235" TargetMode="External" /><Relationship Id="rId152" Type="http://schemas.openxmlformats.org/officeDocument/2006/relationships/hyperlink" Target="http://ec.europa.eu/competition/elojade/isef/case_details.cfm?proc_code=3_SA_34359" TargetMode="External" /><Relationship Id="rId153" Type="http://schemas.openxmlformats.org/officeDocument/2006/relationships/hyperlink" Target="http://ec.europa.eu/competition/elojade/isef/case_details.cfm?proc_code=3_SA_35477" TargetMode="External" /><Relationship Id="rId154" Type="http://schemas.openxmlformats.org/officeDocument/2006/relationships/hyperlink" Target="http://ec.europa.eu/competition/elojade/isef/case_details.cfm?proc_code=3_SA_35487" TargetMode="External" /><Relationship Id="rId155" Type="http://schemas.openxmlformats.org/officeDocument/2006/relationships/hyperlink" Target="http://ec.europa.eu/competition/elojade/isef/case_details.cfm?proc_code=3_SA_35388" TargetMode="External" /><Relationship Id="rId156" Type="http://schemas.openxmlformats.org/officeDocument/2006/relationships/hyperlink" Target="http://ec.europa.eu/competition/elojade/isef/case_details.cfm?proc_code=3_SA_35141" TargetMode="External" /><Relationship Id="rId157" Type="http://schemas.openxmlformats.org/officeDocument/2006/relationships/hyperlink" Target="http://ec.europa.eu/competition/elojade/isef/case_details.cfm?proc_code=3_SA_35197" TargetMode="External" /><Relationship Id="rId158" Type="http://schemas.openxmlformats.org/officeDocument/2006/relationships/hyperlink" Target="http://ec.europa.eu/competition/elojade/isef/case_details.cfm?proc_code=3_SA_35198" TargetMode="External" /><Relationship Id="rId159" Type="http://schemas.openxmlformats.org/officeDocument/2006/relationships/hyperlink" Target="http://ec.europa.eu/competition/elojade/isef/case_details.cfm?proc_code=3_SA_35202" TargetMode="External" /><Relationship Id="rId160" Type="http://schemas.openxmlformats.org/officeDocument/2006/relationships/hyperlink" Target="http://ec.europa.eu/competition/elojade/isef/case_details.cfm?proc_code=3_SA_35250" TargetMode="External" /><Relationship Id="rId161" Type="http://schemas.openxmlformats.org/officeDocument/2006/relationships/hyperlink" Target="http://ec.europa.eu/competition/elojade/isef/case_details.cfm?proc_code=3_SA_35900" TargetMode="External" /><Relationship Id="rId162" Type="http://schemas.openxmlformats.org/officeDocument/2006/relationships/hyperlink" Target="http://ec.europa.eu/competition/elojade/isef/case_details.cfm?proc_code=3_SA_35251" TargetMode="External" /><Relationship Id="rId163" Type="http://schemas.openxmlformats.org/officeDocument/2006/relationships/hyperlink" Target="http://ec.europa.eu/competition/elojade/isef/case_details.cfm?proc_code=3_SA_33473" TargetMode="External" /><Relationship Id="rId164" Type="http://schemas.openxmlformats.org/officeDocument/2006/relationships/hyperlink" Target="http://ec.europa.eu/competition/elojade/isef/case_details.cfm?proc_code=3_SA_33092" TargetMode="External" /><Relationship Id="rId165" Type="http://schemas.openxmlformats.org/officeDocument/2006/relationships/hyperlink" Target="http://ec.europa.eu/competition/elojade/isef/case_details.cfm?proc_code=3_SA_33386" TargetMode="External" /><Relationship Id="rId166" Type="http://schemas.openxmlformats.org/officeDocument/2006/relationships/hyperlink" Target="http://ec.europa.eu/competition/elojade/isef/case_details.cfm?proc_code=3_SA_34891" TargetMode="External" /><Relationship Id="rId167" Type="http://schemas.openxmlformats.org/officeDocument/2006/relationships/hyperlink" Target="http://ec.europa.eu/competition/elojade/isef/case_details.cfm?proc_code=3_SA_33337" TargetMode="External" /><Relationship Id="rId168" Type="http://schemas.openxmlformats.org/officeDocument/2006/relationships/hyperlink" Target="http://ec.europa.eu/competition/elojade/isef/case_details.cfm?proc_code=3_SA_36221" TargetMode="External" /><Relationship Id="rId169" Type="http://schemas.openxmlformats.org/officeDocument/2006/relationships/hyperlink" Target="http://ec.europa.eu/competition/elojade/isef/case_details.cfm?proc_code=3_SA_36222" TargetMode="External" /><Relationship Id="rId170" Type="http://schemas.openxmlformats.org/officeDocument/2006/relationships/hyperlink" Target="http://ec.europa.eu/competition/elojade/isef/case_details.cfm?proc_code=3_SA_34982" TargetMode="External" /><Relationship Id="rId171" Type="http://schemas.openxmlformats.org/officeDocument/2006/relationships/hyperlink" Target="http://ec.europa.eu/competition/elojade/isef/case_details.cfm?proc_code=3_SA_34938" TargetMode="External" /><Relationship Id="rId172" Type="http://schemas.openxmlformats.org/officeDocument/2006/relationships/hyperlink" Target="http://ec.europa.eu/competition/elojade/isef/case_details.cfm?proc_code=3_SA_36486" TargetMode="External" /><Relationship Id="rId173" Type="http://schemas.openxmlformats.org/officeDocument/2006/relationships/hyperlink" Target="http://ec.europa.eu/competition/elojade/isef/case_details.cfm?proc_code=3_SA_36806" TargetMode="External" /><Relationship Id="rId174" Type="http://schemas.openxmlformats.org/officeDocument/2006/relationships/hyperlink" Target="http://ec.europa.eu/competition/elojade/isef/case_details.cfm?proc_code=3_SA_36874" TargetMode="External" /><Relationship Id="rId175" Type="http://schemas.openxmlformats.org/officeDocument/2006/relationships/hyperlink" Target="http://ec.europa.eu/competition/elojade/isef/case_details.cfm?proc_code=3_SA_37234" TargetMode="External" /><Relationship Id="rId176" Type="http://schemas.openxmlformats.org/officeDocument/2006/relationships/hyperlink" Target="http://ec.europa.eu/competition/elojade/isef/case_details.cfm?proc_code=3_SA_35606" TargetMode="External" /><Relationship Id="rId177" Type="http://schemas.openxmlformats.org/officeDocument/2006/relationships/hyperlink" Target="http://ec.europa.eu/competition/elojade/isef/case_details.cfm?proc_code=3_SA_36731" TargetMode="External" /><Relationship Id="rId178" Type="http://schemas.openxmlformats.org/officeDocument/2006/relationships/hyperlink" Target="http://ec.europa.eu/competition/elojade/isef/case_details.cfm?proc_code=3_SA_36814" TargetMode="External" /><Relationship Id="rId179" Type="http://schemas.openxmlformats.org/officeDocument/2006/relationships/hyperlink" Target="http://ec.europa.eu/competition/elojade/isef/case_details.cfm?proc_code=3_SA_37077" TargetMode="External" /><Relationship Id="rId180" Type="http://schemas.openxmlformats.org/officeDocument/2006/relationships/hyperlink" Target="http://ec.europa.eu/competition/elojade/isef/case_details.cfm?proc_code=3_SA_36732" TargetMode="External" /><Relationship Id="rId181" Type="http://schemas.openxmlformats.org/officeDocument/2006/relationships/hyperlink" Target="http://ec.europa.eu/competition/elojade/isef/case_details.cfm?proc_code=3_SA_36888" TargetMode="External" /><Relationship Id="rId182" Type="http://schemas.openxmlformats.org/officeDocument/2006/relationships/hyperlink" Target="http://ec.europa.eu/competition/elojade/isef/case_details.cfm?proc_code=3_SA_37078" TargetMode="External" /><Relationship Id="rId183" Type="http://schemas.openxmlformats.org/officeDocument/2006/relationships/hyperlink" Target="http://ec.europa.eu/competition/elojade/isef/case_details.cfm?proc_code=3_SA_37609" TargetMode="External" /><Relationship Id="rId184" Type="http://schemas.openxmlformats.org/officeDocument/2006/relationships/hyperlink" Target="http://ec.europa.eu/competition/elojade/isef/case_details.cfm?proc_code=3_SA_37344" TargetMode="External" /><Relationship Id="rId185" Type="http://schemas.openxmlformats.org/officeDocument/2006/relationships/hyperlink" Target="http://ec.europa.eu/competition/elojade/isef/case_details.cfm?proc_code=3_SA_38024" TargetMode="External" /><Relationship Id="rId186" Type="http://schemas.openxmlformats.org/officeDocument/2006/relationships/hyperlink" Target="http://ec.europa.eu/competition/elojade/isef/case_details.cfm?proc_code=3_SA_38178" TargetMode="External" /><Relationship Id="rId187" Type="http://schemas.openxmlformats.org/officeDocument/2006/relationships/hyperlink" Target="http://ec.europa.eu/competition/elojade/isef/case_details.cfm?proc_code=3_SA_35674" TargetMode="External" /><Relationship Id="rId188" Type="http://schemas.openxmlformats.org/officeDocument/2006/relationships/hyperlink" Target="http://ec.europa.eu/competition/elojade/isef/case_details.cfm?proc_code=3_SA_38532" TargetMode="External" /><Relationship Id="rId189" Type="http://schemas.openxmlformats.org/officeDocument/2006/relationships/hyperlink" Target="http://ec.europa.eu/competition/elojade/isef/case_details.cfm?proc_code=3_SA_38746" TargetMode="External" /><Relationship Id="rId190" Type="http://schemas.openxmlformats.org/officeDocument/2006/relationships/hyperlink" Target="http://ec.europa.eu/competition/elojade/isef/case_details.cfm?proc_code=3_SA_38444" TargetMode="External" /><Relationship Id="rId191" Type="http://schemas.openxmlformats.org/officeDocument/2006/relationships/hyperlink" Target="http://ec.europa.eu/competition/elojade/isef/case_details.cfm?proc_code=3_SA_38475" TargetMode="External" /><Relationship Id="rId192" Type="http://schemas.openxmlformats.org/officeDocument/2006/relationships/hyperlink" Target="http://ec.europa.eu/competition/elojade/isef/case_details.cfm?proc_code=3_SA_38122" TargetMode="External" /><Relationship Id="rId193" Type="http://schemas.openxmlformats.org/officeDocument/2006/relationships/hyperlink" Target="http://ec.europa.eu/competition/elojade/isef/case_details.cfm?proc_code=3_SA_35949" TargetMode="External" /><Relationship Id="rId194" Type="http://schemas.openxmlformats.org/officeDocument/2006/relationships/hyperlink" Target="http://ec.europa.eu/competition/elojade/isef/case_details.cfm?proc_code=3_SA_37673" TargetMode="External" /><Relationship Id="rId195" Type="http://schemas.openxmlformats.org/officeDocument/2006/relationships/hyperlink" Target="http://ec.europa.eu/competition/elojade/isef/case_details.cfm?proc_code=3_SA_39050" TargetMode="External" /><Relationship Id="rId196" Type="http://schemas.openxmlformats.org/officeDocument/2006/relationships/hyperlink" Target="http://ec.europa.eu/competition/elojade/isef/case_details.cfm?proc_code=3_SA_41116" TargetMode="External" /><Relationship Id="rId197" Type="http://schemas.openxmlformats.org/officeDocument/2006/relationships/hyperlink" Target="http://ec.europa.eu/competition/elojade/isef/case_details.cfm?proc_code=3_SA_50905" TargetMode="External" /><Relationship Id="rId198" Type="http://schemas.openxmlformats.org/officeDocument/2006/relationships/hyperlink" Target="http://ec.europa.eu/competition/elojade/isef/case_details.cfm?proc_code=3_SA_51767" TargetMode="External" /><Relationship Id="rId199" Type="http://schemas.openxmlformats.org/officeDocument/2006/relationships/hyperlink" Target="https://ec.europa.eu/competition/elojade/isef/case_details.cfm?proc_code=3_SA_51614" TargetMode="External" /><Relationship Id="rId200" Type="http://schemas.openxmlformats.org/officeDocument/2006/relationships/hyperlink" Target="http://ec.europa.eu/competition/elojade/isef/case_details.cfm?proc_code=3_SA_47662" TargetMode="External" /><Relationship Id="rId201" Type="http://schemas.openxmlformats.org/officeDocument/2006/relationships/hyperlink" Target="https://ec.europa.eu/competition/elojade/isef/case_details.cfm?proc_code=3_SA_55100" TargetMode="External" /><Relationship Id="rId202" Type="http://schemas.openxmlformats.org/officeDocument/2006/relationships/hyperlink" Target="https://ec.europa.eu/competition/elojade/isef/case_details.cfm?proc_code=3_SA_59158" TargetMode="External" /><Relationship Id="rId203" Type="http://schemas.openxmlformats.org/officeDocument/2006/relationships/hyperlink" Target="https://ec.europa.eu/competition/elojade/isef/case_details.cfm?proc_code=3_SA_52716" TargetMode="External" /><Relationship Id="rId204" Type="http://schemas.openxmlformats.org/officeDocument/2006/relationships/hyperlink" Target="https://ec.europa.eu/competition/elojade/isef/case_details.cfm?proc_code=3_SA_55679" TargetMode="External" /><Relationship Id="rId205" Type="http://schemas.openxmlformats.org/officeDocument/2006/relationships/hyperlink" Target="https://ec.europa.eu/competition/elojade/isef/case_details.cfm?proc_code=3_SA_43127" TargetMode="External" /><Relationship Id="rId206" Type="http://schemas.openxmlformats.org/officeDocument/2006/relationships/hyperlink" Target="https://ec.europa.eu/competition/elojade/isef/case_details.cfm?proc_code=3_SA_54808" TargetMode="External" /><Relationship Id="rId207" Type="http://schemas.openxmlformats.org/officeDocument/2006/relationships/hyperlink" Target="https://ec.europa.eu/competition/elojade/isef/case_details.cfm?proc_code=3_SA_53903" TargetMode="External" /><Relationship Id="rId208" Type="http://schemas.openxmlformats.org/officeDocument/2006/relationships/hyperlink" Target="https://ec.europa.eu/competition/elojade/isef/case_details.cfm?proc_code=3_SA_63700" TargetMode="External" /><Relationship Id="rId209" Type="http://schemas.openxmlformats.org/officeDocument/2006/relationships/hyperlink" Target="https://ec.europa.eu/competition/elojade/isef/case_details.cfm?proc_code=3_SA_64760" TargetMode="External" /><Relationship Id="rId210" Type="http://schemas.openxmlformats.org/officeDocument/2006/relationships/hyperlink" Target="https://ec.europa.eu/competition/elojade/isef/case_details.cfm?proc_code=3_SA_100687" TargetMode="External" /><Relationship Id="rId211" Type="http://schemas.openxmlformats.org/officeDocument/2006/relationships/hyperlink" Target="https://competition-cases.ec.europa.eu/cases/SA.105210" TargetMode="External" /><Relationship Id="rId212" Type="http://schemas.openxmlformats.org/officeDocument/2006/relationships/hyperlink" Target="https://competition-cases.ec.europa.eu/cases/SA.109418" TargetMode="External" /><Relationship Id="rId213" Type="http://schemas.openxmlformats.org/officeDocument/2006/relationships/hyperlink" Target="https://competition-cases.ec.europa.eu/cases/SA.101175" TargetMode="External" /><Relationship Id="rId214" Type="http://schemas.openxmlformats.org/officeDocument/2006/relationships/hyperlink" Target="https://competition-cases.ec.europa.eu/cases/SA.102810" TargetMode="External" /><Relationship Id="rId215" Type="http://schemas.openxmlformats.org/officeDocument/2006/relationships/comments" Target="../comments2.xml" /><Relationship Id="rId216" Type="http://schemas.openxmlformats.org/officeDocument/2006/relationships/vmlDrawing" Target="../drawings/vmlDrawing2.vml" /><Relationship Id="rId21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comm/competition/state_aid/register/ii/by_case_nr_n2005_0000.html#14" TargetMode="External" /><Relationship Id="rId2" Type="http://schemas.openxmlformats.org/officeDocument/2006/relationships/hyperlink" Target="http://ec.europa.eu/comm/competition/state_aid/register/ii/by_case_nr_n2005_0000.html#20" TargetMode="External" /><Relationship Id="rId3" Type="http://schemas.openxmlformats.org/officeDocument/2006/relationships/hyperlink" Target="http://ec.europa.eu/comm/competition/state_aid/register/ii/by_case_nr_n2004_0570.html#571" TargetMode="External" /><Relationship Id="rId4" Type="http://schemas.openxmlformats.org/officeDocument/2006/relationships/hyperlink" Target="http://ec.europa.eu/comm/competition/state_aid/register/ii/by_case_nr_n2007_0060.html#84" TargetMode="External" /><Relationship Id="rId5" Type="http://schemas.openxmlformats.org/officeDocument/2006/relationships/hyperlink" Target="http://ec.europa.eu/comm/competition/state_aid/register/ii/by_case_nr_n2005_0570.html#599" TargetMode="External" /><Relationship Id="rId6" Type="http://schemas.openxmlformats.org/officeDocument/2006/relationships/hyperlink" Target="http://ec.europa.eu/comm/competition/state_aid/register/ii/by_case_nr_n2005_0150.html#160" TargetMode="External" /><Relationship Id="rId7" Type="http://schemas.openxmlformats.org/officeDocument/2006/relationships/hyperlink" Target="http://ec.europa.eu/comm/competition/state_aid/register/ii/by_case_nr_n2008_0000.html#21" TargetMode="External" /><Relationship Id="rId8" Type="http://schemas.openxmlformats.org/officeDocument/2006/relationships/hyperlink" Target="http://ec.europa.eu/competition/elojade/isef/case_details.cfm?proc_code=3_N302_2009" TargetMode="External" /><Relationship Id="rId9" Type="http://schemas.openxmlformats.org/officeDocument/2006/relationships/hyperlink" Target="http://ec.europa.eu/competition/elojade/isef/case_details.cfm?proc_code=3_N208_2009" TargetMode="External" /><Relationship Id="rId10" Type="http://schemas.openxmlformats.org/officeDocument/2006/relationships/hyperlink" Target="http://ec.europa.eu/competition/elojade/isef/case_details.cfm?proc_code=3_N658_2009" TargetMode="External" /><Relationship Id="rId11" Type="http://schemas.openxmlformats.org/officeDocument/2006/relationships/hyperlink" Target="http://ec.europa.eu/comm/competition/state_aid/register/ii/by_case_nr_n2005_0480.html#505" TargetMode="External" /><Relationship Id="rId12" Type="http://schemas.openxmlformats.org/officeDocument/2006/relationships/hyperlink" Target="http://ec.europa.eu/comm/competition/state_aid/register/ii/by_case_nr_n2005_0570.html#580" TargetMode="External" /><Relationship Id="rId13" Type="http://schemas.openxmlformats.org/officeDocument/2006/relationships/hyperlink" Target="http://ec.europa.eu/competition/elojade/isef/case_details.cfm?proc_code=3_N262_2010" TargetMode="External" /><Relationship Id="rId14" Type="http://schemas.openxmlformats.org/officeDocument/2006/relationships/hyperlink" Target="http://ec.europa.eu/competition/elojade/isef/case_details.cfm?proc_code=3_N236_2010" TargetMode="External" /><Relationship Id="rId15" Type="http://schemas.openxmlformats.org/officeDocument/2006/relationships/hyperlink" Target="http://ec.europa.eu/competition/state_aid/register/ii/by_case_nr_n2008_0450.html#462" TargetMode="External" /><Relationship Id="rId16" Type="http://schemas.openxmlformats.org/officeDocument/2006/relationships/hyperlink" Target="http://ec.europa.eu/competition/elojade/isef/case_details.cfm?proc_code=3_N22_2010" TargetMode="External" /><Relationship Id="rId17" Type="http://schemas.openxmlformats.org/officeDocument/2006/relationships/hyperlink" Target="http://ec.europa.eu/competition/elojade/isef/case_details.cfm?proc_code=3_N50_2010" TargetMode="External" /><Relationship Id="rId18" Type="http://schemas.openxmlformats.org/officeDocument/2006/relationships/hyperlink" Target="ftp://ftpf.uokik.gov.pl/programy-pomocowe/27-lista.html" TargetMode="External" /><Relationship Id="rId19" Type="http://schemas.openxmlformats.org/officeDocument/2006/relationships/hyperlink" Target="http://ec.europa.eu/competition/elojade/isef/case_details.cfm?proc_code=3_N86_2010" TargetMode="External" /><Relationship Id="rId20" Type="http://schemas.openxmlformats.org/officeDocument/2006/relationships/hyperlink" Target="http://ec.europa.eu/competition/elojade/isef/index.cfm?fuseaction=dsp_result" TargetMode="External" /><Relationship Id="rId21" Type="http://schemas.openxmlformats.org/officeDocument/2006/relationships/hyperlink" Target="http://ec.europa.eu/competition/state_aid/register/ii/by_case_nr_n2009_0390.html#408" TargetMode="External" /><Relationship Id="rId22" Type="http://schemas.openxmlformats.org/officeDocument/2006/relationships/hyperlink" Target="http://ec.europa.eu/comm/competition/state_aid/register/ii/by_case_nr_n2007_0570.html#575" TargetMode="External" /><Relationship Id="rId23" Type="http://schemas.openxmlformats.org/officeDocument/2006/relationships/hyperlink" Target="http://ec.europa.eu/comm/competition/state_aid/register/ii/by_case_nr_n2007_0000.html#11" TargetMode="External" /><Relationship Id="rId24" Type="http://schemas.openxmlformats.org/officeDocument/2006/relationships/hyperlink" Target="http://ec.europa.eu/comm/competition/state_aid/register/ii/by_case_nr_n2005_0000.html#18" TargetMode="External" /><Relationship Id="rId25" Type="http://schemas.openxmlformats.org/officeDocument/2006/relationships/hyperlink" Target="http://ec.europa.eu/comm/competition/state_aid/register/ii/by_case_nr_n2005_0060.html#61" TargetMode="External" /><Relationship Id="rId26" Type="http://schemas.openxmlformats.org/officeDocument/2006/relationships/hyperlink" Target="http://ec.europa.eu/competition/elojade/isef/case_details.cfm?proc_code=3_N57_2008" TargetMode="External" /><Relationship Id="rId27" Type="http://schemas.openxmlformats.org/officeDocument/2006/relationships/hyperlink" Target="http://ec.europa.eu/competition/elojade/isef/case_details.cfm?proc_code=3_N533_2010" TargetMode="External" /><Relationship Id="rId28" Type="http://schemas.openxmlformats.org/officeDocument/2006/relationships/hyperlink" Target="http://ec.europa.eu/competition/elojade/isef/case_details.cfm?proc_code=3_N534_2010" TargetMode="External" /><Relationship Id="rId29" Type="http://schemas.openxmlformats.org/officeDocument/2006/relationships/hyperlink" Target="http://ec.europa.eu/competition/state_aid/register/ii/by_case_nr_n2007_0510.html#519" TargetMode="External" /><Relationship Id="rId30" Type="http://schemas.openxmlformats.org/officeDocument/2006/relationships/hyperlink" Target="http://ec.europa.eu/competition/elojade/isef/case_details.cfm?proc_code=3_SA_32946" TargetMode="External" /><Relationship Id="rId31" Type="http://schemas.openxmlformats.org/officeDocument/2006/relationships/hyperlink" Target="http://ec.europa.eu/competition/elojade/isef/case_details.cfm?proc_code=3_SA_33008" TargetMode="External" /><Relationship Id="rId32" Type="http://schemas.openxmlformats.org/officeDocument/2006/relationships/hyperlink" Target="http://ec.europa.eu/competition/elojade/isef/case_details.cfm?proc_code=3_SA_33007" TargetMode="External" /><Relationship Id="rId33" Type="http://schemas.openxmlformats.org/officeDocument/2006/relationships/hyperlink" Target="http://ec.europa.eu/competition/elojade/isef/case_details.cfm?proc_code=3_SA_34081" TargetMode="External" /><Relationship Id="rId34" Type="http://schemas.openxmlformats.org/officeDocument/2006/relationships/hyperlink" Target="http://ec.europa.eu/competition/elojade/isef/case_details.cfm?proc_code=3_SA_34066" TargetMode="External" /><Relationship Id="rId35" Type="http://schemas.openxmlformats.org/officeDocument/2006/relationships/hyperlink" Target="http://ec.europa.eu/comm/competition/state_aid/register/ii/by_case_nr_n2007_0000.html#7" TargetMode="External" /><Relationship Id="rId36" Type="http://schemas.openxmlformats.org/officeDocument/2006/relationships/hyperlink" Target="http://ec.europa.eu/competition/elojade/isef/case_details.cfm?proc_code=3_N56_2009" TargetMode="External" /><Relationship Id="rId37" Type="http://schemas.openxmlformats.org/officeDocument/2006/relationships/hyperlink" Target="http://ec.europa.eu/competition/elojade/isef/case_details.cfm?proc_code=3_N54_2009" TargetMode="External" /><Relationship Id="rId38" Type="http://schemas.openxmlformats.org/officeDocument/2006/relationships/hyperlink" Target="http://ec.europa.eu/comm/competition/state_aid/register/ii/by_case_nr_n2006_0630.html#632" TargetMode="External" /><Relationship Id="rId39" Type="http://schemas.openxmlformats.org/officeDocument/2006/relationships/hyperlink" Target="http://ec.europa.eu/comm/competition/state_aid/register/ii/by_case_nr_n2007_0000.html#5" TargetMode="External" /><Relationship Id="rId40" Type="http://schemas.openxmlformats.org/officeDocument/2006/relationships/hyperlink" Target="http://ec.europa.eu/comm/competition/state_aid/register/ii/by_case_nr_n2007_0000.html#6" TargetMode="External" /><Relationship Id="rId41" Type="http://schemas.openxmlformats.org/officeDocument/2006/relationships/hyperlink" Target="http://ec.europa.eu/comm/competition/state_aid/register/ii/by_case_nr_n2007_0000.html#8" TargetMode="External" /><Relationship Id="rId42" Type="http://schemas.openxmlformats.org/officeDocument/2006/relationships/hyperlink" Target="http://ec.europa.eu/comm/competition/state_aid/register/ii/by_case_nr_n2007_0000.html#9" TargetMode="External" /><Relationship Id="rId43" Type="http://schemas.openxmlformats.org/officeDocument/2006/relationships/hyperlink" Target="http://ec.europa.eu/comm/competition/state_aid/register/ii/by_case_nr_n2007_0000.html#10" TargetMode="External" /><Relationship Id="rId44" Type="http://schemas.openxmlformats.org/officeDocument/2006/relationships/hyperlink" Target="http://ec.europa.eu/competition/elojade/isef/case_details.cfm?proc_code=3_N235a_2010" TargetMode="External" /><Relationship Id="rId45" Type="http://schemas.openxmlformats.org/officeDocument/2006/relationships/hyperlink" Target="http://ec.europa.eu/competition/elojade/isef/case_details.cfm?proc_code=3_N312_2010" TargetMode="External" /><Relationship Id="rId46" Type="http://schemas.openxmlformats.org/officeDocument/2006/relationships/hyperlink" Target="http://ec.europa.eu/competition/elojade/isef/case_details.cfm?proc_code=3_N326_2010" TargetMode="External" /><Relationship Id="rId47" Type="http://schemas.openxmlformats.org/officeDocument/2006/relationships/hyperlink" Target="http://ec.europa.eu/competition/elojade/isef/case_details.cfm?proc_code=3_N364_2010" TargetMode="External" /><Relationship Id="rId48" Type="http://schemas.openxmlformats.org/officeDocument/2006/relationships/hyperlink" Target="http://ec.europa.eu/competition/elojade/isef/case_details.cfm?proc_code=3_SA_33341" TargetMode="External" /><Relationship Id="rId49" Type="http://schemas.openxmlformats.org/officeDocument/2006/relationships/hyperlink" Target="http://ec.europa.eu/competition/elojade/isef/case_details.cfm?proc_code=3_SA_34811" TargetMode="External" /><Relationship Id="rId50" Type="http://schemas.openxmlformats.org/officeDocument/2006/relationships/hyperlink" Target="http://ec.europa.eu/competition/elojade/isef/case_details.cfm?proc_code=3_SA_34812" TargetMode="External" /><Relationship Id="rId51" Type="http://schemas.openxmlformats.org/officeDocument/2006/relationships/hyperlink" Target="ftp://ftpf.uokik.gov.pl/programy-pomocowe/33.html" TargetMode="External" /><Relationship Id="rId52" Type="http://schemas.openxmlformats.org/officeDocument/2006/relationships/hyperlink" Target="http://ec.europa.eu/competition/state_aid/register/ii/by_case_nr_n2008_0450.html#470" TargetMode="External" /><Relationship Id="rId53" Type="http://schemas.openxmlformats.org/officeDocument/2006/relationships/hyperlink" Target="http://ec.europa.eu/competition/elojade/isef/case_details.cfm?proc_code=3_N568_2009" TargetMode="External" /><Relationship Id="rId54" Type="http://schemas.openxmlformats.org/officeDocument/2006/relationships/hyperlink" Target="http://ec.europa.eu/competition/elojade/isef/case_details.cfm?proc_code=3_SA_35944" TargetMode="External" /><Relationship Id="rId55" Type="http://schemas.openxmlformats.org/officeDocument/2006/relationships/hyperlink" Target="http://ec.europa.eu/competition/elojade/isef/case_details.cfm?proc_code=3_SA_35717" TargetMode="External" /><Relationship Id="rId56" Type="http://schemas.openxmlformats.org/officeDocument/2006/relationships/hyperlink" Target="http://ec.europa.eu/competition/elojade/isef/case_details.cfm?proc_code=3_SA_36965" TargetMode="External" /><Relationship Id="rId57" Type="http://schemas.openxmlformats.org/officeDocument/2006/relationships/hyperlink" Target="http://ec.europa.eu/competition/elojade/isef/case_details.cfm?proc_code=3_SA_35943" TargetMode="External" /><Relationship Id="rId58" Type="http://schemas.openxmlformats.org/officeDocument/2006/relationships/hyperlink" Target="http://ec.europa.eu/competition/elojade/isef/case_details.cfm?proc_code=3_SA_38023" TargetMode="External" /><Relationship Id="rId59" Type="http://schemas.openxmlformats.org/officeDocument/2006/relationships/hyperlink" Target="http://ec.europa.eu/competition/state_aid/register/ii/by_case_nr_n2008_0390.html#405" TargetMode="External" /><Relationship Id="rId60" Type="http://schemas.openxmlformats.org/officeDocument/2006/relationships/hyperlink" Target="ftp://ftpf.uokik.gov.pl/programy-pomocowe/27.html" TargetMode="External" /><Relationship Id="rId61" Type="http://schemas.openxmlformats.org/officeDocument/2006/relationships/hyperlink" Target="http://ec.europa.eu/competition/elojade/isef/case_details.cfm?proc_code=3_SA_37425" TargetMode="External" /><Relationship Id="rId62" Type="http://schemas.openxmlformats.org/officeDocument/2006/relationships/hyperlink" Target="http://ec.europa.eu/competition/elojade/isef/case_details.cfm?proc_code=3_SA_39015" TargetMode="External" /><Relationship Id="rId63" Type="http://schemas.openxmlformats.org/officeDocument/2006/relationships/hyperlink" Target="http://ec.europa.eu/competition/elojade/isef/case_details.cfm?proc_code=3_SA_38747" TargetMode="External" /><Relationship Id="rId64" Type="http://schemas.openxmlformats.org/officeDocument/2006/relationships/hyperlink" Target="http://ec.europa.eu/competition/elojade/isef/case_details.cfm?proc_code=3_SA_40096" TargetMode="External" /><Relationship Id="rId65" Type="http://schemas.openxmlformats.org/officeDocument/2006/relationships/hyperlink" Target="http://ec.europa.eu/competition/elojade/isef/case_details.cfm?proc_code=3_SA_40480" TargetMode="External" /><Relationship Id="rId66" Type="http://schemas.openxmlformats.org/officeDocument/2006/relationships/hyperlink" Target="ftp://ftpf.uokik.gov.pl/programy-pomocowe/26.html" TargetMode="External" /><Relationship Id="rId67" Type="http://schemas.openxmlformats.org/officeDocument/2006/relationships/hyperlink" Target="http://ec.europa.eu/competition/elojade/isef/case_details.cfm?proc_code=3_SA_26587" TargetMode="External" /><Relationship Id="rId68" Type="http://schemas.openxmlformats.org/officeDocument/2006/relationships/hyperlink" Target="http://ec.europa.eu/competition/elojade/isef/case_details.cfm?proc_code=3_SA_42078" TargetMode="External" /><Relationship Id="rId69" Type="http://schemas.openxmlformats.org/officeDocument/2006/relationships/hyperlink" Target="http://ec.europa.eu/competition/elojade/isef/case_details.cfm?proc_code=3_SA_42560" TargetMode="External" /><Relationship Id="rId70" Type="http://schemas.openxmlformats.org/officeDocument/2006/relationships/hyperlink" Target="http://ec.europa.eu/competition/elojade/isef/case_details.cfm?proc_code=3_SA_22333" TargetMode="External" /><Relationship Id="rId71" Type="http://schemas.openxmlformats.org/officeDocument/2006/relationships/hyperlink" Target="http://ec.europa.eu/competition/elojade/isef/case_details.cfm?proc_code=3_N195_2008" TargetMode="External" /><Relationship Id="rId72" Type="http://schemas.openxmlformats.org/officeDocument/2006/relationships/hyperlink" Target="http://ec.europa.eu/competition/elojade/isef/case_details.cfm?proc_code=3_N434_2008" TargetMode="External" /><Relationship Id="rId73" Type="http://schemas.openxmlformats.org/officeDocument/2006/relationships/hyperlink" Target="http://ec.europa.eu/competition/elojade/isef/case_details.cfm?proc_code=3_N435_2008" TargetMode="External" /><Relationship Id="rId74" Type="http://schemas.openxmlformats.org/officeDocument/2006/relationships/hyperlink" Target="http://ec.europa.eu/competition/elojade/isef/case_details.cfm?proc_code=3_N436_2008" TargetMode="External" /><Relationship Id="rId75" Type="http://schemas.openxmlformats.org/officeDocument/2006/relationships/hyperlink" Target="http://ec.europa.eu/competition/elojade/isef/case_details.cfm?proc_code=3_N55_2009" TargetMode="External" /><Relationship Id="rId76" Type="http://schemas.openxmlformats.org/officeDocument/2006/relationships/hyperlink" Target="http://ec.europa.eu/competition/elojade/isef/case_details.cfm?proc_code=3_SA_33013" TargetMode="External" /><Relationship Id="rId77" Type="http://schemas.openxmlformats.org/officeDocument/2006/relationships/hyperlink" Target="http://ec.europa.eu/competition/elojade/isef/case_details.cfm?proc_code=3_SA_34471" TargetMode="External" /><Relationship Id="rId78" Type="http://schemas.openxmlformats.org/officeDocument/2006/relationships/hyperlink" Target="http://ec.europa.eu/competition/elojade/isef/case_details.cfm?proc_code=3_SA_34472" TargetMode="External" /><Relationship Id="rId79" Type="http://schemas.openxmlformats.org/officeDocument/2006/relationships/hyperlink" Target="http://ec.europa.eu/competition/elojade/isef/case_details.cfm?proc_code=3_SA_36485" TargetMode="External" /><Relationship Id="rId80" Type="http://schemas.openxmlformats.org/officeDocument/2006/relationships/hyperlink" Target="http://ec.europa.eu/competition/elojade/isef/case_details.cfm?proc_code=3_SA_36124" TargetMode="External" /><Relationship Id="rId81" Type="http://schemas.openxmlformats.org/officeDocument/2006/relationships/hyperlink" Target="http://ec.europa.eu/competition/elojade/isef/case_details.cfm?proc_code=3_SA_36499" TargetMode="External" /><Relationship Id="rId82" Type="http://schemas.openxmlformats.org/officeDocument/2006/relationships/hyperlink" Target="http://ec.europa.eu/competition/elojade/isef/case_details.cfm?proc_code=3_SA_43924" TargetMode="External" /><Relationship Id="rId83" Type="http://schemas.openxmlformats.org/officeDocument/2006/relationships/hyperlink" Target="http://ec.europa.eu/competition/elojade/isef/case_details.cfm?proc_code=3_SA_43650" TargetMode="External" /><Relationship Id="rId84" Type="http://schemas.openxmlformats.org/officeDocument/2006/relationships/hyperlink" Target="http://ec.europa.eu/competition/elojade/isef/case_details.cfm?proc_code=3_SA_38869" TargetMode="External" /><Relationship Id="rId85" Type="http://schemas.openxmlformats.org/officeDocument/2006/relationships/hyperlink" Target="http://ec.europa.eu/competition/elojade/isef/case_details.cfm?proc_code=3_SA_45517" TargetMode="External" /><Relationship Id="rId86" Type="http://schemas.openxmlformats.org/officeDocument/2006/relationships/hyperlink" Target="http://ec.europa.eu/competition/elojade/isef/case_details.cfm?proc_code=3_SA_45575" TargetMode="External" /><Relationship Id="rId87" Type="http://schemas.openxmlformats.org/officeDocument/2006/relationships/hyperlink" Target="http://ec.europa.eu/competition/elojade/isef/case_details.cfm?proc_code=3_SA_33608" TargetMode="External" /><Relationship Id="rId88" Type="http://schemas.openxmlformats.org/officeDocument/2006/relationships/hyperlink" Target="http://ec.europa.eu/competition/elojade/isef/case_details.cfm?proc_code=3_SA_33180" TargetMode="External" /><Relationship Id="rId89" Type="http://schemas.openxmlformats.org/officeDocument/2006/relationships/hyperlink" Target="http://ec.europa.eu/competition/elojade/isef/case_details.cfm?proc_code=3_SA_33422" TargetMode="External" /><Relationship Id="rId90" Type="http://schemas.openxmlformats.org/officeDocument/2006/relationships/hyperlink" Target="http://ec.europa.eu/competition/elojade/isef/case_details.cfm?proc_code=3_SA_37345" TargetMode="External" /><Relationship Id="rId91" Type="http://schemas.openxmlformats.org/officeDocument/2006/relationships/hyperlink" Target="http://ec.europa.eu/competition/elojade/isef/case_details.cfm?proc_code=3_SA_46575" TargetMode="External" /><Relationship Id="rId92" Type="http://schemas.openxmlformats.org/officeDocument/2006/relationships/hyperlink" Target="http://ec.europa.eu/competition/elojade/isef/case_details.cfm?proc_code=3_SA_46871" TargetMode="External" /><Relationship Id="rId93" Type="http://schemas.openxmlformats.org/officeDocument/2006/relationships/hyperlink" Target="http://ec.europa.eu/competition/elojade/isef/case_details.cfm?proc_code=3_SA_46982" TargetMode="External" /><Relationship Id="rId94" Type="http://schemas.openxmlformats.org/officeDocument/2006/relationships/hyperlink" Target="http://ec.europa.eu/competition/elojade/isef/case_details.cfm?proc_code=3_SA_48227" TargetMode="External" /><Relationship Id="rId95" Type="http://schemas.openxmlformats.org/officeDocument/2006/relationships/hyperlink" Target="http://ec.europa.eu/competition/elojade/isef/case_details.cfm?proc_code=3_SA_41161" TargetMode="External" /><Relationship Id="rId96" Type="http://schemas.openxmlformats.org/officeDocument/2006/relationships/hyperlink" Target="http://ec.europa.eu/competition/elojade/isef/case_details.cfm?proc_code=3_SA_48093" TargetMode="External" /><Relationship Id="rId97" Type="http://schemas.openxmlformats.org/officeDocument/2006/relationships/hyperlink" Target="http://ec.europa.eu/competition/elojade/isef/case_details.cfm?proc_code=3_SA_49404" TargetMode="External" /><Relationship Id="rId98" Type="http://schemas.openxmlformats.org/officeDocument/2006/relationships/hyperlink" Target="http://ec.europa.eu/competition/elojade/isef/case_details.cfm?proc_code=3_SA_48302" TargetMode="External" /><Relationship Id="rId99" Type="http://schemas.openxmlformats.org/officeDocument/2006/relationships/hyperlink" Target="http://ec.europa.eu/competition/elojade/isef/case_details.cfm?proc_code=3_SA_51235" TargetMode="External" /><Relationship Id="rId100" Type="http://schemas.openxmlformats.org/officeDocument/2006/relationships/hyperlink" Target="http://ec.europa.eu/competition/elojade/isef/case_details.cfm?proc_code=3_SA_48256" TargetMode="External" /><Relationship Id="rId101" Type="http://schemas.openxmlformats.org/officeDocument/2006/relationships/hyperlink" Target="http://ec.europa.eu/competition/elojade/isef/case_details.cfm?proc_code=3_SA_46891" TargetMode="External" /><Relationship Id="rId102" Type="http://schemas.openxmlformats.org/officeDocument/2006/relationships/hyperlink" Target="http://ec.europa.eu/competition/elojade/isef/case_details.cfm?proc_code=3_SA_36518" TargetMode="External" /><Relationship Id="rId103" Type="http://schemas.openxmlformats.org/officeDocument/2006/relationships/hyperlink" Target="http://ec.europa.eu/competition/elojade/isef/case_details.cfm?proc_code=3_SA_51403" TargetMode="External" /><Relationship Id="rId104" Type="http://schemas.openxmlformats.org/officeDocument/2006/relationships/hyperlink" Target="http://ec.europa.eu/competition/elojade/isef/case_details.cfm?proc_code=3_SA_51482" TargetMode="External" /><Relationship Id="rId105" Type="http://schemas.openxmlformats.org/officeDocument/2006/relationships/hyperlink" Target="http://ec.europa.eu/competition/elojade/isef/case_details.cfm?proc_code=3_SA_52481" TargetMode="External" /><Relationship Id="rId106" Type="http://schemas.openxmlformats.org/officeDocument/2006/relationships/hyperlink" Target="http://ec.europa.eu/competition/elojade/isef/case_details.cfm?proc_code=3_SA_37320" TargetMode="External" /><Relationship Id="rId107" Type="http://schemas.openxmlformats.org/officeDocument/2006/relationships/hyperlink" Target="https://ec.europa.eu/competition/elojade/isef/case_details.cfm?proc_code=3_SA_54463" TargetMode="External" /><Relationship Id="rId108" Type="http://schemas.openxmlformats.org/officeDocument/2006/relationships/hyperlink" Target="http://ec.europa.eu/competition/elojade/isef/case_details.cfm?proc_code=3_SA_43594" TargetMode="External" /><Relationship Id="rId109" Type="http://schemas.openxmlformats.org/officeDocument/2006/relationships/hyperlink" Target="https://ec.europa.eu/competition/elojade/isef/case_details.cfm?proc_code=3_SA_56896" TargetMode="External" /><Relationship Id="rId110" Type="http://schemas.openxmlformats.org/officeDocument/2006/relationships/hyperlink" Target="https://ec.europa.eu/competition/elojade/isef/case_details.cfm?proc_code=3_SA_56141" TargetMode="External" /><Relationship Id="rId111" Type="http://schemas.openxmlformats.org/officeDocument/2006/relationships/hyperlink" Target="http://ec.europa.eu/competition/elojade/isef/case_details.cfm?proc_code=3_SA_54734" TargetMode="External" /><Relationship Id="rId112" Type="http://schemas.openxmlformats.org/officeDocument/2006/relationships/hyperlink" Target="https://ec.europa.eu/competition/elojade/isef/case_details.cfm?proc_code=3_SA_58102" TargetMode="External" /><Relationship Id="rId113" Type="http://schemas.openxmlformats.org/officeDocument/2006/relationships/hyperlink" Target="https://ec.europa.eu/competition/elojade/isef/case_details.cfm?proc_code=3_SA_56635" TargetMode="External" /><Relationship Id="rId114" Type="http://schemas.openxmlformats.org/officeDocument/2006/relationships/hyperlink" Target="https://ec.europa.eu/competition/elojade/isef/case_details.cfm?proc_code=3_SA_58389" TargetMode="External" /><Relationship Id="rId115" Type="http://schemas.openxmlformats.org/officeDocument/2006/relationships/hyperlink" Target="https://ec.europa.eu/competition/elojade/isef/case_details.cfm?proc_code=3_SA_60520" TargetMode="External" /><Relationship Id="rId116" Type="http://schemas.openxmlformats.org/officeDocument/2006/relationships/hyperlink" Target="https://ec.europa.eu/competition/elojade/isef/case_details.cfm?proc_code=3_SA_58481" TargetMode="External" /><Relationship Id="rId117" Type="http://schemas.openxmlformats.org/officeDocument/2006/relationships/hyperlink" Target="https://ec.europa.eu/competition/elojade/isef/case_details.cfm?proc_code=3_SA_62472" TargetMode="External" /><Relationship Id="rId118" Type="http://schemas.openxmlformats.org/officeDocument/2006/relationships/hyperlink" Target="https://ec.europa.eu/competition/elojade/isef/case_details.cfm?proc_code=3_SA_63002" TargetMode="External" /><Relationship Id="rId119" Type="http://schemas.openxmlformats.org/officeDocument/2006/relationships/hyperlink" Target="https://ec.europa.eu/competition/elojade/isef/case_details.cfm?proc_code=3_SA_64522" TargetMode="External" /><Relationship Id="rId120" Type="http://schemas.openxmlformats.org/officeDocument/2006/relationships/hyperlink" Target="https://competition-cases.ec.europa.eu/cases/SA.103943" TargetMode="External" /><Relationship Id="rId121" Type="http://schemas.openxmlformats.org/officeDocument/2006/relationships/comments" Target="../comments3.xml" /><Relationship Id="rId122" Type="http://schemas.openxmlformats.org/officeDocument/2006/relationships/vmlDrawing" Target="../drawings/vmlDrawing3.vml" /><Relationship Id="rId12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IV91"/>
  <sheetViews>
    <sheetView zoomScale="80" zoomScaleNormal="80" zoomScalePageLayoutView="0" workbookViewId="0" topLeftCell="A1">
      <pane xSplit="2" ySplit="2" topLeftCell="C84" activePane="bottomRight" state="frozen"/>
      <selection pane="topLeft" activeCell="A1" sqref="A1"/>
      <selection pane="topRight" activeCell="C1" sqref="C1"/>
      <selection pane="bottomLeft" activeCell="A33" sqref="A33"/>
      <selection pane="bottomRight" activeCell="A84" sqref="A84"/>
    </sheetView>
  </sheetViews>
  <sheetFormatPr defaultColWidth="9.140625" defaultRowHeight="12.75"/>
  <cols>
    <col min="1" max="1" width="4.28125" style="1" customWidth="1"/>
    <col min="2" max="2" width="19.28125" style="2" bestFit="1" customWidth="1"/>
    <col min="3" max="3" width="33.7109375" style="3" customWidth="1"/>
    <col min="4" max="4" width="83.00390625" style="3" customWidth="1"/>
    <col min="5" max="5" width="22.421875" style="4" customWidth="1"/>
    <col min="6" max="6" width="23.00390625" style="4" customWidth="1"/>
    <col min="7" max="7" width="13.7109375" style="5" customWidth="1"/>
    <col min="8" max="8" width="12.57421875" style="6" customWidth="1"/>
    <col min="9" max="9" width="16.00390625" style="7" customWidth="1"/>
    <col min="10" max="10" width="22.57421875" style="8" customWidth="1"/>
    <col min="11" max="11" width="12.8515625" style="9" customWidth="1"/>
    <col min="12" max="12" width="14.140625" style="9" customWidth="1"/>
    <col min="13" max="13" width="11.7109375" style="9" customWidth="1"/>
    <col min="14" max="14" width="13.57421875" style="9" customWidth="1"/>
    <col min="15" max="15" width="9.421875" style="10" customWidth="1"/>
    <col min="16" max="16" width="13.7109375" style="11" customWidth="1"/>
    <col min="17" max="18" width="20.7109375" style="9" customWidth="1"/>
    <col min="19" max="19" width="15.8515625" style="9" customWidth="1"/>
    <col min="20" max="22" width="0" style="9" hidden="1" customWidth="1"/>
    <col min="23" max="26" width="0" style="11" hidden="1" customWidth="1"/>
    <col min="27" max="27" width="0" style="12" hidden="1" customWidth="1"/>
    <col min="28" max="28" width="0" style="13" hidden="1" customWidth="1"/>
    <col min="29" max="32" width="0" style="11" hidden="1" customWidth="1"/>
    <col min="33" max="16384" width="9.140625" style="11" customWidth="1"/>
  </cols>
  <sheetData>
    <row r="1" spans="1:32" s="17" customFormat="1" ht="37.5" customHeight="1">
      <c r="A1" s="476" t="s">
        <v>0</v>
      </c>
      <c r="B1" s="476" t="s">
        <v>1</v>
      </c>
      <c r="C1" s="476" t="s">
        <v>2</v>
      </c>
      <c r="D1" s="476" t="s">
        <v>3</v>
      </c>
      <c r="E1" s="476" t="s">
        <v>4</v>
      </c>
      <c r="F1" s="476" t="s">
        <v>5</v>
      </c>
      <c r="G1" s="477" t="s">
        <v>6</v>
      </c>
      <c r="H1" s="477" t="s">
        <v>7</v>
      </c>
      <c r="I1" s="478" t="s">
        <v>8</v>
      </c>
      <c r="J1" s="476" t="s">
        <v>9</v>
      </c>
      <c r="K1" s="479" t="s">
        <v>10</v>
      </c>
      <c r="L1" s="479"/>
      <c r="M1" s="479" t="s">
        <v>11</v>
      </c>
      <c r="N1" s="479"/>
      <c r="O1" s="477" t="s">
        <v>12</v>
      </c>
      <c r="Q1" s="18"/>
      <c r="R1" s="18"/>
      <c r="S1" s="18"/>
      <c r="T1" s="18"/>
      <c r="U1" s="19"/>
      <c r="V1" s="19"/>
      <c r="W1" s="19"/>
      <c r="X1" s="20"/>
      <c r="Y1" s="481" t="s">
        <v>13</v>
      </c>
      <c r="Z1" s="481" t="s">
        <v>14</v>
      </c>
      <c r="AA1" s="481" t="s">
        <v>15</v>
      </c>
      <c r="AB1" s="481" t="s">
        <v>7</v>
      </c>
      <c r="AC1" s="480" t="s">
        <v>16</v>
      </c>
      <c r="AD1" s="480" t="s">
        <v>17</v>
      </c>
      <c r="AE1" s="481" t="s">
        <v>18</v>
      </c>
      <c r="AF1" s="482" t="s">
        <v>19</v>
      </c>
    </row>
    <row r="2" spans="1:32" s="22" customFormat="1" ht="37.5" customHeight="1">
      <c r="A2" s="476"/>
      <c r="B2" s="476"/>
      <c r="C2" s="476"/>
      <c r="D2" s="476"/>
      <c r="E2" s="476"/>
      <c r="F2" s="476"/>
      <c r="G2" s="477"/>
      <c r="H2" s="477"/>
      <c r="I2" s="478"/>
      <c r="J2" s="476"/>
      <c r="K2" s="21" t="s">
        <v>20</v>
      </c>
      <c r="L2" s="16" t="s">
        <v>21</v>
      </c>
      <c r="M2" s="16" t="s">
        <v>22</v>
      </c>
      <c r="N2" s="16" t="s">
        <v>23</v>
      </c>
      <c r="O2" s="477"/>
      <c r="Q2" s="23"/>
      <c r="R2" s="23"/>
      <c r="S2" s="23"/>
      <c r="T2" s="23"/>
      <c r="U2" s="19"/>
      <c r="V2" s="19"/>
      <c r="W2" s="19" t="s">
        <v>24</v>
      </c>
      <c r="X2" s="19"/>
      <c r="Y2" s="481"/>
      <c r="Z2" s="481"/>
      <c r="AA2" s="481"/>
      <c r="AB2" s="481"/>
      <c r="AC2" s="480"/>
      <c r="AD2" s="480"/>
      <c r="AE2" s="481"/>
      <c r="AF2" s="481"/>
    </row>
    <row r="3" spans="1:256" ht="68.25" customHeight="1">
      <c r="A3" s="24">
        <v>1</v>
      </c>
      <c r="B3" s="25" t="s">
        <v>25</v>
      </c>
      <c r="C3" s="26" t="s">
        <v>26</v>
      </c>
      <c r="D3" s="27" t="s">
        <v>27</v>
      </c>
      <c r="E3" s="28" t="s">
        <v>28</v>
      </c>
      <c r="F3" s="29" t="s">
        <v>29</v>
      </c>
      <c r="G3" s="30" t="s">
        <v>30</v>
      </c>
      <c r="H3" s="30" t="s">
        <v>31</v>
      </c>
      <c r="I3" s="30" t="s">
        <v>32</v>
      </c>
      <c r="J3" s="29"/>
      <c r="K3" s="31"/>
      <c r="L3" s="31"/>
      <c r="M3" s="32"/>
      <c r="N3" s="32"/>
      <c r="O3" s="33" t="s">
        <v>33</v>
      </c>
      <c r="P3"/>
      <c r="W3" s="9"/>
      <c r="X3" s="34"/>
      <c r="Y3" s="35"/>
      <c r="Z3" s="35"/>
      <c r="AA3" s="35"/>
      <c r="AB3" s="35"/>
      <c r="AC3" s="36"/>
      <c r="AD3" s="37"/>
      <c r="AE3" s="38"/>
      <c r="AF3" s="39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8" s="34" customFormat="1" ht="79.5" customHeight="1">
      <c r="A4" s="24">
        <v>2</v>
      </c>
      <c r="B4" s="25" t="s">
        <v>34</v>
      </c>
      <c r="C4" s="27" t="s">
        <v>35</v>
      </c>
      <c r="D4" s="40" t="s">
        <v>36</v>
      </c>
      <c r="E4" s="28" t="s">
        <v>37</v>
      </c>
      <c r="F4" s="29" t="s">
        <v>29</v>
      </c>
      <c r="G4" s="30" t="s">
        <v>38</v>
      </c>
      <c r="H4" s="30" t="s">
        <v>39</v>
      </c>
      <c r="I4" s="30" t="s">
        <v>92</v>
      </c>
      <c r="J4" s="29"/>
      <c r="K4" s="31"/>
      <c r="L4" s="31"/>
      <c r="M4" s="41" t="s">
        <v>41</v>
      </c>
      <c r="N4" s="41" t="s">
        <v>42</v>
      </c>
      <c r="O4" s="33" t="s">
        <v>43</v>
      </c>
      <c r="Q4" s="9"/>
      <c r="R4" s="9"/>
      <c r="S4" s="9"/>
      <c r="T4" s="9"/>
      <c r="U4" s="9"/>
      <c r="W4" s="42"/>
      <c r="X4" s="42"/>
      <c r="Y4" s="42"/>
      <c r="Z4" s="42"/>
      <c r="AA4" s="43"/>
      <c r="AB4" s="42"/>
    </row>
    <row r="5" spans="1:28" s="34" customFormat="1" ht="186" customHeight="1">
      <c r="A5" s="24">
        <v>3</v>
      </c>
      <c r="B5" s="29" t="s">
        <v>44</v>
      </c>
      <c r="C5" s="27" t="s">
        <v>45</v>
      </c>
      <c r="D5" s="27" t="s">
        <v>46</v>
      </c>
      <c r="E5" s="28" t="s">
        <v>47</v>
      </c>
      <c r="F5" s="29" t="s">
        <v>48</v>
      </c>
      <c r="G5" s="30" t="s">
        <v>49</v>
      </c>
      <c r="H5" s="30" t="s">
        <v>50</v>
      </c>
      <c r="I5" s="44" t="s">
        <v>51</v>
      </c>
      <c r="J5" s="29"/>
      <c r="K5" s="31"/>
      <c r="L5" s="31"/>
      <c r="M5" s="32"/>
      <c r="N5" s="32"/>
      <c r="O5" s="45" t="s">
        <v>52</v>
      </c>
      <c r="Q5" s="9"/>
      <c r="R5" s="9"/>
      <c r="S5" s="9"/>
      <c r="T5" s="9"/>
      <c r="U5" s="9"/>
      <c r="W5" s="42"/>
      <c r="X5" s="42"/>
      <c r="Y5" s="42"/>
      <c r="Z5" s="42"/>
      <c r="AA5" s="43"/>
      <c r="AB5" s="42"/>
    </row>
    <row r="6" spans="1:256" ht="60" customHeight="1">
      <c r="A6" s="24">
        <v>4</v>
      </c>
      <c r="B6" s="25" t="s">
        <v>53</v>
      </c>
      <c r="C6" s="46" t="s">
        <v>54</v>
      </c>
      <c r="D6" s="46" t="s">
        <v>55</v>
      </c>
      <c r="E6" s="28" t="s">
        <v>56</v>
      </c>
      <c r="F6" s="29" t="s">
        <v>57</v>
      </c>
      <c r="G6" s="29" t="s">
        <v>58</v>
      </c>
      <c r="H6" s="29" t="s">
        <v>59</v>
      </c>
      <c r="I6" s="29" t="s">
        <v>60</v>
      </c>
      <c r="J6" s="29" t="s">
        <v>61</v>
      </c>
      <c r="K6" s="29"/>
      <c r="L6" s="29"/>
      <c r="M6" s="29" t="s">
        <v>62</v>
      </c>
      <c r="N6" s="29" t="s">
        <v>42</v>
      </c>
      <c r="O6" s="45" t="s">
        <v>63</v>
      </c>
      <c r="P6"/>
      <c r="V6" s="34"/>
      <c r="W6" s="35"/>
      <c r="X6" s="35"/>
      <c r="Y6" s="35"/>
      <c r="Z6" s="35"/>
      <c r="AA6" s="36"/>
      <c r="AB6" s="37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8" s="34" customFormat="1" ht="97.5" customHeight="1">
      <c r="A7" s="24">
        <v>5</v>
      </c>
      <c r="B7" s="29" t="s">
        <v>64</v>
      </c>
      <c r="C7" s="27" t="s">
        <v>65</v>
      </c>
      <c r="D7" s="27" t="s">
        <v>66</v>
      </c>
      <c r="E7" s="28" t="s">
        <v>67</v>
      </c>
      <c r="F7" s="29" t="s">
        <v>68</v>
      </c>
      <c r="G7" s="29" t="s">
        <v>69</v>
      </c>
      <c r="H7" s="29" t="s">
        <v>50</v>
      </c>
      <c r="I7" s="27" t="s">
        <v>70</v>
      </c>
      <c r="J7" s="29"/>
      <c r="K7" s="29"/>
      <c r="L7" s="29"/>
      <c r="M7" s="29" t="s">
        <v>41</v>
      </c>
      <c r="N7" s="29" t="s">
        <v>42</v>
      </c>
      <c r="O7" s="47" t="s">
        <v>71</v>
      </c>
      <c r="Q7" s="9"/>
      <c r="R7" s="9"/>
      <c r="S7" s="9"/>
      <c r="T7" s="9"/>
      <c r="U7" s="9"/>
      <c r="W7" s="42"/>
      <c r="X7" s="42"/>
      <c r="Y7" s="42"/>
      <c r="Z7" s="42"/>
      <c r="AA7" s="43"/>
      <c r="AB7" s="42"/>
    </row>
    <row r="8" spans="1:28" s="34" customFormat="1" ht="99.75" customHeight="1">
      <c r="A8" s="24">
        <v>6</v>
      </c>
      <c r="B8" s="48" t="s">
        <v>64</v>
      </c>
      <c r="C8" s="55" t="s">
        <v>72</v>
      </c>
      <c r="D8" s="49" t="s">
        <v>73</v>
      </c>
      <c r="E8" s="50" t="s">
        <v>74</v>
      </c>
      <c r="F8" s="48" t="s">
        <v>75</v>
      </c>
      <c r="G8" s="48" t="s">
        <v>76</v>
      </c>
      <c r="H8" s="48" t="s">
        <v>50</v>
      </c>
      <c r="I8" s="48"/>
      <c r="J8" s="48"/>
      <c r="K8" s="48"/>
      <c r="L8" s="48"/>
      <c r="M8" s="51"/>
      <c r="N8" s="51"/>
      <c r="O8" s="52"/>
      <c r="Q8" s="9"/>
      <c r="R8" s="9"/>
      <c r="S8" s="9"/>
      <c r="T8" s="9"/>
      <c r="U8" s="9"/>
      <c r="W8" s="42"/>
      <c r="X8" s="42"/>
      <c r="Y8" s="42"/>
      <c r="Z8" s="42"/>
      <c r="AA8" s="43"/>
      <c r="AB8" s="42"/>
    </row>
    <row r="9" spans="1:28" s="34" customFormat="1" ht="87.75" customHeight="1">
      <c r="A9" s="24">
        <v>7</v>
      </c>
      <c r="B9" s="29" t="s">
        <v>64</v>
      </c>
      <c r="C9" s="27" t="s">
        <v>77</v>
      </c>
      <c r="D9" s="27" t="s">
        <v>78</v>
      </c>
      <c r="E9" s="53" t="s">
        <v>79</v>
      </c>
      <c r="F9" s="29" t="s">
        <v>80</v>
      </c>
      <c r="G9" s="54" t="s">
        <v>81</v>
      </c>
      <c r="H9" s="29" t="s">
        <v>82</v>
      </c>
      <c r="I9" s="29" t="s">
        <v>83</v>
      </c>
      <c r="J9" s="29"/>
      <c r="K9" s="29"/>
      <c r="L9" s="29"/>
      <c r="M9" s="29" t="s">
        <v>41</v>
      </c>
      <c r="N9" s="29" t="s">
        <v>42</v>
      </c>
      <c r="O9" s="47" t="s">
        <v>84</v>
      </c>
      <c r="Q9" s="9"/>
      <c r="R9" s="9"/>
      <c r="S9" s="9"/>
      <c r="T9" s="9"/>
      <c r="U9" s="9"/>
      <c r="W9" s="42"/>
      <c r="X9" s="42"/>
      <c r="Y9" s="42"/>
      <c r="Z9" s="42"/>
      <c r="AA9" s="43"/>
      <c r="AB9" s="42"/>
    </row>
    <row r="10" spans="1:256" ht="51">
      <c r="A10" s="24">
        <v>8</v>
      </c>
      <c r="B10" s="25" t="s">
        <v>85</v>
      </c>
      <c r="C10" s="27" t="s">
        <v>86</v>
      </c>
      <c r="D10" s="27" t="s">
        <v>87</v>
      </c>
      <c r="E10" s="53" t="s">
        <v>88</v>
      </c>
      <c r="F10" s="29" t="s">
        <v>89</v>
      </c>
      <c r="G10" s="29" t="s">
        <v>90</v>
      </c>
      <c r="H10" s="29" t="s">
        <v>91</v>
      </c>
      <c r="I10" s="29" t="s">
        <v>92</v>
      </c>
      <c r="J10" s="29"/>
      <c r="K10" s="29"/>
      <c r="L10" s="29"/>
      <c r="M10" s="29" t="s">
        <v>41</v>
      </c>
      <c r="N10" s="29" t="s">
        <v>42</v>
      </c>
      <c r="O10" s="47" t="s">
        <v>93</v>
      </c>
      <c r="P10"/>
      <c r="V10" s="34"/>
      <c r="W10" s="35"/>
      <c r="X10" s="35"/>
      <c r="Y10" s="35"/>
      <c r="Z10" s="35"/>
      <c r="AA10" s="36"/>
      <c r="AB10" s="37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8" s="34" customFormat="1" ht="51">
      <c r="A11" s="24">
        <v>9</v>
      </c>
      <c r="B11" s="25" t="s">
        <v>94</v>
      </c>
      <c r="C11" s="27" t="s">
        <v>95</v>
      </c>
      <c r="D11" s="27" t="s">
        <v>96</v>
      </c>
      <c r="E11" s="53" t="s">
        <v>97</v>
      </c>
      <c r="F11" s="29" t="s">
        <v>68</v>
      </c>
      <c r="G11" s="29" t="s">
        <v>98</v>
      </c>
      <c r="H11" s="29" t="s">
        <v>99</v>
      </c>
      <c r="I11" s="29" t="s">
        <v>100</v>
      </c>
      <c r="J11" s="29"/>
      <c r="K11" s="29"/>
      <c r="L11" s="29"/>
      <c r="M11" s="29" t="s">
        <v>41</v>
      </c>
      <c r="N11" s="29" t="s">
        <v>42</v>
      </c>
      <c r="O11" s="47" t="s">
        <v>101</v>
      </c>
      <c r="Q11" s="9"/>
      <c r="R11" s="9"/>
      <c r="S11" s="9"/>
      <c r="T11" s="9"/>
      <c r="U11" s="9"/>
      <c r="W11" s="42"/>
      <c r="X11" s="42"/>
      <c r="Y11" s="42"/>
      <c r="Z11" s="42"/>
      <c r="AA11" s="43"/>
      <c r="AB11" s="42"/>
    </row>
    <row r="12" spans="1:28" s="34" customFormat="1" ht="142.5" customHeight="1">
      <c r="A12" s="24">
        <v>10</v>
      </c>
      <c r="B12" s="25" t="s">
        <v>120</v>
      </c>
      <c r="C12" s="55" t="s">
        <v>2138</v>
      </c>
      <c r="D12" s="55" t="s">
        <v>121</v>
      </c>
      <c r="E12" s="53" t="s">
        <v>2141</v>
      </c>
      <c r="F12" s="29" t="s">
        <v>122</v>
      </c>
      <c r="G12" s="48" t="s">
        <v>123</v>
      </c>
      <c r="H12" s="29" t="s">
        <v>124</v>
      </c>
      <c r="I12" s="422">
        <v>46387</v>
      </c>
      <c r="J12" s="29"/>
      <c r="K12" s="29"/>
      <c r="L12" s="29"/>
      <c r="M12" s="51" t="s">
        <v>41</v>
      </c>
      <c r="N12" s="51" t="s">
        <v>42</v>
      </c>
      <c r="O12" s="52" t="s">
        <v>101</v>
      </c>
      <c r="Q12" s="9"/>
      <c r="R12" s="9"/>
      <c r="S12" s="9"/>
      <c r="T12" s="9"/>
      <c r="U12" s="9"/>
      <c r="W12" s="42"/>
      <c r="X12" s="42"/>
      <c r="Y12" s="42"/>
      <c r="Z12" s="42"/>
      <c r="AA12" s="43"/>
      <c r="AB12" s="42"/>
    </row>
    <row r="13" spans="1:28" s="34" customFormat="1" ht="111" customHeight="1">
      <c r="A13" s="24">
        <v>11</v>
      </c>
      <c r="B13" s="56" t="s">
        <v>64</v>
      </c>
      <c r="C13" s="57" t="s">
        <v>125</v>
      </c>
      <c r="D13" s="57" t="s">
        <v>126</v>
      </c>
      <c r="E13" s="58" t="s">
        <v>127</v>
      </c>
      <c r="F13" s="59" t="s">
        <v>68</v>
      </c>
      <c r="G13" s="56" t="s">
        <v>128</v>
      </c>
      <c r="H13" s="59"/>
      <c r="I13" s="59" t="s">
        <v>129</v>
      </c>
      <c r="J13" s="59"/>
      <c r="K13" s="59"/>
      <c r="L13" s="59"/>
      <c r="M13" s="60" t="s">
        <v>41</v>
      </c>
      <c r="N13" s="60" t="s">
        <v>42</v>
      </c>
      <c r="O13" s="61" t="s">
        <v>130</v>
      </c>
      <c r="Q13" s="9"/>
      <c r="R13" s="9"/>
      <c r="S13" s="9"/>
      <c r="T13" s="9"/>
      <c r="U13" s="9"/>
      <c r="W13" s="42"/>
      <c r="X13" s="42"/>
      <c r="Y13" s="42"/>
      <c r="Z13" s="42"/>
      <c r="AA13" s="43"/>
      <c r="AB13" s="42"/>
    </row>
    <row r="14" spans="1:28" s="34" customFormat="1" ht="63.75" customHeight="1">
      <c r="A14" s="24">
        <v>12</v>
      </c>
      <c r="B14" s="25" t="s">
        <v>131</v>
      </c>
      <c r="C14" s="55" t="s">
        <v>132</v>
      </c>
      <c r="D14" s="55" t="s">
        <v>133</v>
      </c>
      <c r="E14" s="53" t="s">
        <v>134</v>
      </c>
      <c r="F14" s="29" t="s">
        <v>29</v>
      </c>
      <c r="G14" s="48" t="s">
        <v>135</v>
      </c>
      <c r="H14" s="62">
        <v>43815</v>
      </c>
      <c r="I14" s="62">
        <v>47483</v>
      </c>
      <c r="J14" s="29"/>
      <c r="K14" s="29"/>
      <c r="L14" s="29"/>
      <c r="M14" s="51" t="s">
        <v>41</v>
      </c>
      <c r="N14" s="51" t="s">
        <v>42</v>
      </c>
      <c r="O14" s="52" t="s">
        <v>136</v>
      </c>
      <c r="Q14" s="9"/>
      <c r="R14" s="9"/>
      <c r="S14" s="9"/>
      <c r="T14" s="9"/>
      <c r="U14" s="9"/>
      <c r="W14" s="42"/>
      <c r="X14" s="42"/>
      <c r="Y14" s="42"/>
      <c r="Z14" s="42"/>
      <c r="AA14" s="43"/>
      <c r="AB14" s="42"/>
    </row>
    <row r="15" spans="1:28" s="34" customFormat="1" ht="102">
      <c r="A15" s="24">
        <v>13</v>
      </c>
      <c r="B15" s="48" t="s">
        <v>64</v>
      </c>
      <c r="C15" s="55" t="s">
        <v>137</v>
      </c>
      <c r="D15" s="55" t="s">
        <v>138</v>
      </c>
      <c r="E15" s="53" t="s">
        <v>139</v>
      </c>
      <c r="F15" s="29" t="s">
        <v>140</v>
      </c>
      <c r="G15" s="48" t="s">
        <v>141</v>
      </c>
      <c r="H15" s="30" t="s">
        <v>50</v>
      </c>
      <c r="I15" s="29" t="s">
        <v>142</v>
      </c>
      <c r="J15" s="29"/>
      <c r="K15" s="29"/>
      <c r="L15" s="29"/>
      <c r="M15" s="51" t="s">
        <v>41</v>
      </c>
      <c r="N15" s="51" t="s">
        <v>42</v>
      </c>
      <c r="O15" s="52" t="s">
        <v>101</v>
      </c>
      <c r="Q15" s="9"/>
      <c r="R15" s="9"/>
      <c r="S15" s="9"/>
      <c r="T15" s="9"/>
      <c r="U15" s="9"/>
      <c r="W15" s="42"/>
      <c r="X15" s="42"/>
      <c r="Y15" s="42"/>
      <c r="Z15" s="42"/>
      <c r="AA15" s="43"/>
      <c r="AB15" s="42"/>
    </row>
    <row r="16" spans="1:28" s="34" customFormat="1" ht="144">
      <c r="A16" s="24">
        <v>14</v>
      </c>
      <c r="B16" s="25" t="s">
        <v>143</v>
      </c>
      <c r="C16" s="55" t="s">
        <v>144</v>
      </c>
      <c r="D16" s="55" t="s">
        <v>145</v>
      </c>
      <c r="E16" s="63" t="s">
        <v>146</v>
      </c>
      <c r="F16" s="29" t="s">
        <v>147</v>
      </c>
      <c r="G16" s="48" t="s">
        <v>148</v>
      </c>
      <c r="H16" s="29" t="s">
        <v>149</v>
      </c>
      <c r="I16" s="422">
        <v>44561</v>
      </c>
      <c r="J16" s="29"/>
      <c r="K16" s="29" t="s">
        <v>150</v>
      </c>
      <c r="L16" s="29"/>
      <c r="M16" s="51"/>
      <c r="N16" s="51" t="s">
        <v>41</v>
      </c>
      <c r="O16" s="52" t="s">
        <v>151</v>
      </c>
      <c r="Q16" s="9"/>
      <c r="R16" s="9"/>
      <c r="S16" s="9"/>
      <c r="T16" s="9"/>
      <c r="U16" s="9"/>
      <c r="W16" s="42"/>
      <c r="X16" s="42"/>
      <c r="Y16" s="42"/>
      <c r="Z16" s="42"/>
      <c r="AA16" s="43"/>
      <c r="AB16" s="42"/>
    </row>
    <row r="17" spans="1:28" s="34" customFormat="1" ht="63.75">
      <c r="A17" s="24">
        <v>15</v>
      </c>
      <c r="B17" s="25" t="s">
        <v>152</v>
      </c>
      <c r="C17" s="27" t="s">
        <v>153</v>
      </c>
      <c r="D17" s="27" t="s">
        <v>154</v>
      </c>
      <c r="E17" s="53" t="s">
        <v>155</v>
      </c>
      <c r="F17" s="29" t="s">
        <v>156</v>
      </c>
      <c r="G17" s="29" t="s">
        <v>157</v>
      </c>
      <c r="H17" s="29" t="s">
        <v>158</v>
      </c>
      <c r="I17" s="29" t="s">
        <v>159</v>
      </c>
      <c r="J17" s="29" t="s">
        <v>160</v>
      </c>
      <c r="K17" s="29"/>
      <c r="L17" s="29"/>
      <c r="M17" s="29" t="s">
        <v>41</v>
      </c>
      <c r="N17" s="29" t="s">
        <v>42</v>
      </c>
      <c r="O17" s="47" t="s">
        <v>161</v>
      </c>
      <c r="Q17" s="9"/>
      <c r="R17" s="9"/>
      <c r="S17" s="9"/>
      <c r="T17" s="9"/>
      <c r="U17" s="9"/>
      <c r="W17" s="42"/>
      <c r="X17" s="42"/>
      <c r="Y17" s="42"/>
      <c r="Z17" s="42"/>
      <c r="AA17" s="43"/>
      <c r="AB17" s="42"/>
    </row>
    <row r="18" spans="1:28" s="34" customFormat="1" ht="63.75">
      <c r="A18" s="24">
        <v>16</v>
      </c>
      <c r="B18" s="56" t="s">
        <v>64</v>
      </c>
      <c r="C18" s="57" t="s">
        <v>2222</v>
      </c>
      <c r="D18" s="57" t="s">
        <v>162</v>
      </c>
      <c r="E18" s="58" t="s">
        <v>163</v>
      </c>
      <c r="F18" s="59" t="s">
        <v>164</v>
      </c>
      <c r="G18" s="56" t="s">
        <v>165</v>
      </c>
      <c r="H18" s="59"/>
      <c r="I18" s="59" t="s">
        <v>166</v>
      </c>
      <c r="J18" s="59"/>
      <c r="K18" s="59"/>
      <c r="L18" s="59"/>
      <c r="M18" s="60" t="s">
        <v>41</v>
      </c>
      <c r="N18" s="60" t="s">
        <v>42</v>
      </c>
      <c r="O18" s="61" t="s">
        <v>101</v>
      </c>
      <c r="Q18" s="9"/>
      <c r="R18" s="9"/>
      <c r="S18" s="9"/>
      <c r="T18" s="9"/>
      <c r="U18" s="9"/>
      <c r="W18" s="42"/>
      <c r="X18" s="42"/>
      <c r="Y18" s="42"/>
      <c r="Z18" s="42"/>
      <c r="AA18" s="43"/>
      <c r="AB18" s="42"/>
    </row>
    <row r="19" spans="1:28" s="34" customFormat="1" ht="89.25">
      <c r="A19" s="24">
        <v>17</v>
      </c>
      <c r="B19" s="25" t="s">
        <v>167</v>
      </c>
      <c r="C19" s="55" t="s">
        <v>168</v>
      </c>
      <c r="D19" s="55" t="s">
        <v>169</v>
      </c>
      <c r="E19" s="53" t="s">
        <v>170</v>
      </c>
      <c r="F19" s="29" t="s">
        <v>171</v>
      </c>
      <c r="G19" s="48" t="s">
        <v>172</v>
      </c>
      <c r="H19" s="29" t="s">
        <v>173</v>
      </c>
      <c r="I19" s="29" t="s">
        <v>174</v>
      </c>
      <c r="J19" s="29" t="s">
        <v>175</v>
      </c>
      <c r="K19" s="29" t="s">
        <v>176</v>
      </c>
      <c r="L19" s="29"/>
      <c r="M19" s="51" t="s">
        <v>41</v>
      </c>
      <c r="N19" s="51" t="s">
        <v>41</v>
      </c>
      <c r="O19" s="52" t="s">
        <v>151</v>
      </c>
      <c r="Q19" s="9"/>
      <c r="R19" s="9"/>
      <c r="S19" s="9"/>
      <c r="T19" s="9"/>
      <c r="U19" s="9"/>
      <c r="W19" s="42"/>
      <c r="X19" s="42"/>
      <c r="Y19" s="42"/>
      <c r="Z19" s="42"/>
      <c r="AA19" s="43"/>
      <c r="AB19" s="42"/>
    </row>
    <row r="20" spans="1:28" s="34" customFormat="1" ht="216.75">
      <c r="A20" s="24">
        <v>18</v>
      </c>
      <c r="B20" s="25" t="s">
        <v>177</v>
      </c>
      <c r="C20" s="55" t="s">
        <v>178</v>
      </c>
      <c r="D20" s="55" t="s">
        <v>179</v>
      </c>
      <c r="E20" s="53" t="s">
        <v>180</v>
      </c>
      <c r="F20" s="29" t="s">
        <v>181</v>
      </c>
      <c r="G20" s="48" t="s">
        <v>182</v>
      </c>
      <c r="H20" s="29" t="s">
        <v>183</v>
      </c>
      <c r="I20" s="29" t="s">
        <v>184</v>
      </c>
      <c r="J20" s="29" t="s">
        <v>185</v>
      </c>
      <c r="K20" s="29"/>
      <c r="L20" s="29"/>
      <c r="M20" s="51" t="s">
        <v>41</v>
      </c>
      <c r="N20" s="51" t="s">
        <v>42</v>
      </c>
      <c r="O20" s="52" t="s">
        <v>84</v>
      </c>
      <c r="Q20" s="9"/>
      <c r="R20" s="9"/>
      <c r="S20" s="9"/>
      <c r="T20" s="9"/>
      <c r="U20" s="9"/>
      <c r="W20" s="42"/>
      <c r="X20" s="42"/>
      <c r="Y20" s="42"/>
      <c r="Z20" s="42"/>
      <c r="AA20" s="43"/>
      <c r="AB20" s="42"/>
    </row>
    <row r="21" spans="1:28" s="34" customFormat="1" ht="51">
      <c r="A21" s="24">
        <v>19</v>
      </c>
      <c r="B21" s="420" t="s">
        <v>64</v>
      </c>
      <c r="C21" s="27" t="s">
        <v>95</v>
      </c>
      <c r="D21" s="27" t="s">
        <v>186</v>
      </c>
      <c r="E21" s="53" t="s">
        <v>97</v>
      </c>
      <c r="F21" s="29" t="s">
        <v>68</v>
      </c>
      <c r="G21" s="340">
        <v>43353</v>
      </c>
      <c r="H21" s="29" t="s">
        <v>50</v>
      </c>
      <c r="I21" s="29" t="s">
        <v>40</v>
      </c>
      <c r="J21" s="29" t="s">
        <v>188</v>
      </c>
      <c r="K21" s="29"/>
      <c r="L21" s="29"/>
      <c r="M21" s="29" t="s">
        <v>41</v>
      </c>
      <c r="N21" s="29" t="s">
        <v>42</v>
      </c>
      <c r="O21" s="47" t="s">
        <v>101</v>
      </c>
      <c r="Q21" s="9"/>
      <c r="R21" s="9"/>
      <c r="S21" s="9"/>
      <c r="T21" s="9"/>
      <c r="U21" s="9"/>
      <c r="W21" s="42"/>
      <c r="X21" s="42"/>
      <c r="Y21" s="42"/>
      <c r="Z21" s="42"/>
      <c r="AA21" s="43"/>
      <c r="AB21" s="42"/>
    </row>
    <row r="22" spans="1:28" s="34" customFormat="1" ht="38.25">
      <c r="A22" s="24">
        <v>20</v>
      </c>
      <c r="B22" s="25" t="s">
        <v>189</v>
      </c>
      <c r="C22" s="27" t="s">
        <v>190</v>
      </c>
      <c r="D22" s="27" t="s">
        <v>191</v>
      </c>
      <c r="E22" s="53" t="s">
        <v>192</v>
      </c>
      <c r="F22" s="29" t="s">
        <v>193</v>
      </c>
      <c r="G22" s="29" t="s">
        <v>194</v>
      </c>
      <c r="H22" s="29" t="s">
        <v>195</v>
      </c>
      <c r="I22" s="29" t="s">
        <v>196</v>
      </c>
      <c r="J22" s="29"/>
      <c r="K22" s="29"/>
      <c r="L22" s="29"/>
      <c r="M22" s="29" t="s">
        <v>41</v>
      </c>
      <c r="N22" s="29" t="s">
        <v>42</v>
      </c>
      <c r="O22" s="47" t="s">
        <v>101</v>
      </c>
      <c r="Q22" s="9"/>
      <c r="R22" s="9"/>
      <c r="S22" s="9"/>
      <c r="T22" s="9"/>
      <c r="U22" s="9"/>
      <c r="W22" s="42"/>
      <c r="X22" s="42"/>
      <c r="Y22" s="42"/>
      <c r="Z22" s="42"/>
      <c r="AA22" s="43"/>
      <c r="AB22" s="42"/>
    </row>
    <row r="23" spans="1:28" s="34" customFormat="1" ht="76.5">
      <c r="A23" s="24">
        <v>21</v>
      </c>
      <c r="B23" s="25" t="s">
        <v>197</v>
      </c>
      <c r="C23" s="55" t="s">
        <v>198</v>
      </c>
      <c r="D23" s="55" t="s">
        <v>199</v>
      </c>
      <c r="E23" s="53" t="s">
        <v>200</v>
      </c>
      <c r="F23" s="29" t="s">
        <v>201</v>
      </c>
      <c r="G23" s="48" t="s">
        <v>202</v>
      </c>
      <c r="H23" s="29" t="s">
        <v>203</v>
      </c>
      <c r="I23" s="29" t="s">
        <v>174</v>
      </c>
      <c r="J23" s="29" t="s">
        <v>204</v>
      </c>
      <c r="K23" s="29"/>
      <c r="L23" s="29"/>
      <c r="M23" s="51" t="s">
        <v>41</v>
      </c>
      <c r="N23" s="51" t="s">
        <v>42</v>
      </c>
      <c r="O23" s="52" t="s">
        <v>205</v>
      </c>
      <c r="Q23" s="9"/>
      <c r="R23" s="9"/>
      <c r="S23" s="9"/>
      <c r="T23" s="9"/>
      <c r="U23" s="9"/>
      <c r="W23" s="42"/>
      <c r="X23" s="42"/>
      <c r="Y23" s="42"/>
      <c r="Z23" s="42"/>
      <c r="AA23" s="43"/>
      <c r="AB23" s="42"/>
    </row>
    <row r="24" spans="1:28" s="34" customFormat="1" ht="38.25">
      <c r="A24" s="24">
        <v>22</v>
      </c>
      <c r="B24" s="25" t="s">
        <v>206</v>
      </c>
      <c r="C24" s="55" t="s">
        <v>207</v>
      </c>
      <c r="D24" s="55" t="s">
        <v>208</v>
      </c>
      <c r="E24" s="53" t="s">
        <v>209</v>
      </c>
      <c r="F24" s="29" t="s">
        <v>210</v>
      </c>
      <c r="G24" s="48" t="s">
        <v>211</v>
      </c>
      <c r="H24" s="29" t="s">
        <v>212</v>
      </c>
      <c r="I24" s="29" t="s">
        <v>213</v>
      </c>
      <c r="J24" s="29"/>
      <c r="K24" s="29"/>
      <c r="L24" s="29"/>
      <c r="M24" s="51" t="s">
        <v>41</v>
      </c>
      <c r="N24" s="51" t="s">
        <v>42</v>
      </c>
      <c r="O24" s="52" t="s">
        <v>101</v>
      </c>
      <c r="Q24" s="9"/>
      <c r="R24" s="9"/>
      <c r="S24" s="9"/>
      <c r="T24" s="9"/>
      <c r="U24" s="9"/>
      <c r="W24" s="42"/>
      <c r="X24" s="42"/>
      <c r="Y24" s="42"/>
      <c r="Z24" s="42"/>
      <c r="AA24" s="43"/>
      <c r="AB24" s="42"/>
    </row>
    <row r="25" spans="1:28" s="34" customFormat="1" ht="63.75">
      <c r="A25" s="24">
        <v>23</v>
      </c>
      <c r="B25" s="25" t="s">
        <v>214</v>
      </c>
      <c r="C25" s="55" t="s">
        <v>215</v>
      </c>
      <c r="D25" s="55" t="s">
        <v>216</v>
      </c>
      <c r="E25" s="53" t="s">
        <v>217</v>
      </c>
      <c r="F25" s="29" t="s">
        <v>218</v>
      </c>
      <c r="G25" s="48" t="s">
        <v>211</v>
      </c>
      <c r="H25" s="29" t="s">
        <v>212</v>
      </c>
      <c r="I25" s="29" t="s">
        <v>213</v>
      </c>
      <c r="J25" s="29"/>
      <c r="K25" s="29"/>
      <c r="L25" s="29"/>
      <c r="M25" s="51" t="s">
        <v>41</v>
      </c>
      <c r="N25" s="51" t="s">
        <v>42</v>
      </c>
      <c r="O25" s="52" t="s">
        <v>101</v>
      </c>
      <c r="Q25" s="9"/>
      <c r="R25" s="9"/>
      <c r="S25" s="9"/>
      <c r="T25" s="9"/>
      <c r="U25" s="9"/>
      <c r="W25" s="42"/>
      <c r="X25" s="42"/>
      <c r="Y25" s="42"/>
      <c r="Z25" s="42"/>
      <c r="AA25" s="43"/>
      <c r="AB25" s="42"/>
    </row>
    <row r="26" spans="1:28" s="34" customFormat="1" ht="38.25">
      <c r="A26" s="24">
        <v>24</v>
      </c>
      <c r="B26" s="25" t="s">
        <v>219</v>
      </c>
      <c r="C26" s="55" t="s">
        <v>220</v>
      </c>
      <c r="D26" s="55" t="s">
        <v>221</v>
      </c>
      <c r="E26" s="53" t="s">
        <v>217</v>
      </c>
      <c r="F26" s="29" t="s">
        <v>68</v>
      </c>
      <c r="G26" s="48" t="s">
        <v>222</v>
      </c>
      <c r="H26" s="62">
        <v>43706</v>
      </c>
      <c r="I26" s="62">
        <v>44561</v>
      </c>
      <c r="J26" s="29"/>
      <c r="K26" s="29"/>
      <c r="L26" s="29"/>
      <c r="M26" s="51" t="s">
        <v>41</v>
      </c>
      <c r="N26" s="51" t="s">
        <v>42</v>
      </c>
      <c r="O26" s="52" t="s">
        <v>101</v>
      </c>
      <c r="Q26" s="9"/>
      <c r="R26" s="9"/>
      <c r="S26" s="9"/>
      <c r="T26" s="9"/>
      <c r="U26" s="9"/>
      <c r="W26" s="42"/>
      <c r="X26" s="42"/>
      <c r="Y26" s="42"/>
      <c r="Z26" s="42"/>
      <c r="AA26" s="43"/>
      <c r="AB26" s="42"/>
    </row>
    <row r="27" spans="1:28" s="34" customFormat="1" ht="89.25">
      <c r="A27" s="24">
        <v>25</v>
      </c>
      <c r="B27" s="25" t="s">
        <v>233</v>
      </c>
      <c r="C27" s="55" t="s">
        <v>234</v>
      </c>
      <c r="D27" s="55" t="s">
        <v>235</v>
      </c>
      <c r="E27" s="53" t="s">
        <v>170</v>
      </c>
      <c r="F27" s="29" t="s">
        <v>236</v>
      </c>
      <c r="G27" s="48" t="s">
        <v>237</v>
      </c>
      <c r="H27" s="62">
        <v>43815</v>
      </c>
      <c r="I27" s="29" t="s">
        <v>174</v>
      </c>
      <c r="J27" s="29"/>
      <c r="K27" s="29"/>
      <c r="L27" s="29"/>
      <c r="M27" s="51" t="s">
        <v>42</v>
      </c>
      <c r="N27" s="51" t="s">
        <v>41</v>
      </c>
      <c r="O27" s="52" t="s">
        <v>151</v>
      </c>
      <c r="Q27" s="9"/>
      <c r="R27" s="9"/>
      <c r="S27" s="9"/>
      <c r="T27" s="9"/>
      <c r="U27" s="9"/>
      <c r="W27" s="42"/>
      <c r="X27" s="42"/>
      <c r="Y27" s="42"/>
      <c r="Z27" s="42"/>
      <c r="AA27" s="43"/>
      <c r="AB27" s="42"/>
    </row>
    <row r="28" spans="1:28" s="34" customFormat="1" ht="76.5">
      <c r="A28" s="24">
        <v>26</v>
      </c>
      <c r="B28" s="341" t="s">
        <v>1949</v>
      </c>
      <c r="C28" s="55" t="s">
        <v>242</v>
      </c>
      <c r="D28" s="55" t="s">
        <v>243</v>
      </c>
      <c r="E28" s="53" t="s">
        <v>244</v>
      </c>
      <c r="F28" s="29" t="s">
        <v>245</v>
      </c>
      <c r="G28" s="67">
        <v>43944</v>
      </c>
      <c r="H28" s="340">
        <v>43980</v>
      </c>
      <c r="I28" s="393">
        <v>44742</v>
      </c>
      <c r="J28" s="29"/>
      <c r="K28" s="29"/>
      <c r="L28" s="29"/>
      <c r="M28" s="51" t="s">
        <v>41</v>
      </c>
      <c r="N28" s="51" t="s">
        <v>42</v>
      </c>
      <c r="O28" s="342" t="s">
        <v>1952</v>
      </c>
      <c r="Q28" s="9"/>
      <c r="R28" s="9"/>
      <c r="S28" s="9"/>
      <c r="T28" s="9"/>
      <c r="U28" s="9"/>
      <c r="W28" s="42"/>
      <c r="X28" s="42"/>
      <c r="Y28" s="42"/>
      <c r="Z28" s="42"/>
      <c r="AA28" s="43"/>
      <c r="AB28" s="42"/>
    </row>
    <row r="29" spans="1:28" s="34" customFormat="1" ht="51">
      <c r="A29" s="24">
        <v>27</v>
      </c>
      <c r="B29" s="25" t="s">
        <v>246</v>
      </c>
      <c r="C29" s="55" t="s">
        <v>247</v>
      </c>
      <c r="D29" s="55" t="s">
        <v>248</v>
      </c>
      <c r="E29" s="53" t="s">
        <v>79</v>
      </c>
      <c r="F29" s="29" t="s">
        <v>249</v>
      </c>
      <c r="G29" s="67">
        <v>43921</v>
      </c>
      <c r="H29" s="62">
        <v>43924</v>
      </c>
      <c r="I29" s="393">
        <v>44742</v>
      </c>
      <c r="J29" s="29"/>
      <c r="K29" s="29"/>
      <c r="L29" s="29"/>
      <c r="M29" s="51" t="s">
        <v>41</v>
      </c>
      <c r="N29" s="51" t="s">
        <v>42</v>
      </c>
      <c r="O29" s="52" t="s">
        <v>250</v>
      </c>
      <c r="Q29" s="9"/>
      <c r="R29" s="9"/>
      <c r="S29" s="9"/>
      <c r="T29" s="9"/>
      <c r="U29" s="9"/>
      <c r="W29" s="42"/>
      <c r="X29" s="42"/>
      <c r="Y29" s="42"/>
      <c r="Z29" s="42"/>
      <c r="AA29" s="43"/>
      <c r="AB29" s="42"/>
    </row>
    <row r="30" spans="1:28" s="34" customFormat="1" ht="102">
      <c r="A30" s="24">
        <v>28</v>
      </c>
      <c r="B30" s="25" t="s">
        <v>251</v>
      </c>
      <c r="C30" s="55" t="s">
        <v>252</v>
      </c>
      <c r="D30" s="55" t="s">
        <v>253</v>
      </c>
      <c r="E30" s="53" t="s">
        <v>79</v>
      </c>
      <c r="F30" s="29" t="s">
        <v>254</v>
      </c>
      <c r="G30" s="67">
        <v>43929</v>
      </c>
      <c r="H30" s="62">
        <v>43931</v>
      </c>
      <c r="I30" s="393">
        <v>44377</v>
      </c>
      <c r="J30" s="29"/>
      <c r="K30" s="29"/>
      <c r="L30" s="29"/>
      <c r="M30" s="51" t="s">
        <v>41</v>
      </c>
      <c r="N30" s="51" t="s">
        <v>42</v>
      </c>
      <c r="O30" s="342" t="s">
        <v>101</v>
      </c>
      <c r="Q30" s="9"/>
      <c r="R30" s="9"/>
      <c r="S30" s="9"/>
      <c r="T30" s="9"/>
      <c r="U30" s="9"/>
      <c r="W30" s="42"/>
      <c r="X30" s="42"/>
      <c r="Y30" s="42"/>
      <c r="Z30" s="42"/>
      <c r="AA30" s="43"/>
      <c r="AB30" s="42"/>
    </row>
    <row r="31" spans="1:28" s="34" customFormat="1" ht="153.75" customHeight="1">
      <c r="A31" s="24">
        <v>29</v>
      </c>
      <c r="B31" s="25" t="s">
        <v>255</v>
      </c>
      <c r="C31" s="55" t="s">
        <v>256</v>
      </c>
      <c r="D31" s="55" t="s">
        <v>257</v>
      </c>
      <c r="E31" s="53" t="s">
        <v>258</v>
      </c>
      <c r="F31" s="29" t="s">
        <v>259</v>
      </c>
      <c r="G31" s="67">
        <v>43923</v>
      </c>
      <c r="H31" s="62">
        <v>43944</v>
      </c>
      <c r="I31" s="393">
        <v>44742</v>
      </c>
      <c r="J31" s="29"/>
      <c r="K31" s="29"/>
      <c r="L31" s="29"/>
      <c r="M31" s="51" t="s">
        <v>41</v>
      </c>
      <c r="N31" s="51" t="s">
        <v>41</v>
      </c>
      <c r="O31" s="52" t="s">
        <v>260</v>
      </c>
      <c r="Q31" s="9"/>
      <c r="R31" s="9"/>
      <c r="S31" s="9"/>
      <c r="T31" s="9"/>
      <c r="U31" s="9"/>
      <c r="W31" s="42"/>
      <c r="X31" s="42"/>
      <c r="Y31" s="42"/>
      <c r="Z31" s="42"/>
      <c r="AA31" s="43"/>
      <c r="AB31" s="42"/>
    </row>
    <row r="32" spans="1:28" s="34" customFormat="1" ht="102">
      <c r="A32" s="24">
        <v>30</v>
      </c>
      <c r="B32" s="25" t="s">
        <v>261</v>
      </c>
      <c r="C32" s="55" t="s">
        <v>262</v>
      </c>
      <c r="D32" s="55" t="s">
        <v>263</v>
      </c>
      <c r="E32" s="53" t="s">
        <v>244</v>
      </c>
      <c r="F32" s="29" t="s">
        <v>254</v>
      </c>
      <c r="G32" s="67">
        <v>43944</v>
      </c>
      <c r="H32" s="62">
        <v>43948</v>
      </c>
      <c r="I32" s="393">
        <v>44561</v>
      </c>
      <c r="J32" s="29"/>
      <c r="K32" s="29"/>
      <c r="L32" s="29"/>
      <c r="M32" s="51" t="s">
        <v>41</v>
      </c>
      <c r="N32" s="51" t="s">
        <v>42</v>
      </c>
      <c r="O32" s="342" t="s">
        <v>1952</v>
      </c>
      <c r="Q32" s="9"/>
      <c r="R32" s="9"/>
      <c r="S32" s="9"/>
      <c r="T32" s="9"/>
      <c r="U32" s="9"/>
      <c r="W32" s="42"/>
      <c r="X32" s="42"/>
      <c r="Y32" s="42"/>
      <c r="Z32" s="42"/>
      <c r="AA32" s="43"/>
      <c r="AB32" s="42"/>
    </row>
    <row r="33" spans="1:28" s="34" customFormat="1" ht="51">
      <c r="A33" s="24">
        <v>31</v>
      </c>
      <c r="B33" s="341" t="s">
        <v>1966</v>
      </c>
      <c r="C33" s="55" t="s">
        <v>1950</v>
      </c>
      <c r="D33" s="55" t="s">
        <v>1967</v>
      </c>
      <c r="E33" s="53" t="s">
        <v>1968</v>
      </c>
      <c r="F33" s="29" t="s">
        <v>249</v>
      </c>
      <c r="G33" s="67">
        <v>43957</v>
      </c>
      <c r="H33" s="340">
        <v>43993</v>
      </c>
      <c r="I33" s="393">
        <v>44742</v>
      </c>
      <c r="J33" s="29"/>
      <c r="K33" s="29"/>
      <c r="L33" s="29"/>
      <c r="M33" s="51" t="s">
        <v>41</v>
      </c>
      <c r="N33" s="51" t="s">
        <v>42</v>
      </c>
      <c r="O33" s="342" t="s">
        <v>1952</v>
      </c>
      <c r="Q33" s="9"/>
      <c r="R33" s="9"/>
      <c r="S33" s="9"/>
      <c r="T33" s="9"/>
      <c r="U33" s="9"/>
      <c r="W33" s="42"/>
      <c r="X33" s="42"/>
      <c r="Y33" s="42"/>
      <c r="Z33" s="42"/>
      <c r="AA33" s="43"/>
      <c r="AB33" s="42"/>
    </row>
    <row r="34" spans="1:28" s="34" customFormat="1" ht="51">
      <c r="A34" s="24">
        <v>32</v>
      </c>
      <c r="B34" s="341" t="s">
        <v>1948</v>
      </c>
      <c r="C34" s="55" t="s">
        <v>1951</v>
      </c>
      <c r="D34" s="55" t="s">
        <v>1967</v>
      </c>
      <c r="E34" s="53" t="s">
        <v>1968</v>
      </c>
      <c r="F34" s="29" t="s">
        <v>249</v>
      </c>
      <c r="G34" s="67">
        <v>43969</v>
      </c>
      <c r="H34" s="340">
        <v>43976</v>
      </c>
      <c r="I34" s="393">
        <v>44377</v>
      </c>
      <c r="J34" s="29"/>
      <c r="K34" s="29"/>
      <c r="L34" s="29"/>
      <c r="M34" s="51" t="s">
        <v>41</v>
      </c>
      <c r="N34" s="51" t="s">
        <v>42</v>
      </c>
      <c r="O34" s="342" t="s">
        <v>1952</v>
      </c>
      <c r="Q34" s="9"/>
      <c r="R34" s="9"/>
      <c r="S34" s="9"/>
      <c r="T34" s="9"/>
      <c r="U34" s="9"/>
      <c r="W34" s="42"/>
      <c r="X34" s="42"/>
      <c r="Y34" s="42"/>
      <c r="Z34" s="42"/>
      <c r="AA34" s="43"/>
      <c r="AB34" s="42"/>
    </row>
    <row r="35" spans="1:28" s="34" customFormat="1" ht="102">
      <c r="A35" s="24">
        <v>33</v>
      </c>
      <c r="B35" s="341" t="s">
        <v>1953</v>
      </c>
      <c r="C35" s="55" t="s">
        <v>1954</v>
      </c>
      <c r="D35" s="55" t="s">
        <v>1955</v>
      </c>
      <c r="E35" s="53" t="s">
        <v>1957</v>
      </c>
      <c r="F35" s="29" t="s">
        <v>1977</v>
      </c>
      <c r="G35" s="67">
        <v>43958</v>
      </c>
      <c r="H35" s="340">
        <v>43964</v>
      </c>
      <c r="I35" s="62">
        <v>44196</v>
      </c>
      <c r="J35" s="29" t="s">
        <v>1956</v>
      </c>
      <c r="K35" s="29"/>
      <c r="L35" s="29"/>
      <c r="M35" s="51" t="s">
        <v>41</v>
      </c>
      <c r="N35" s="51" t="s">
        <v>42</v>
      </c>
      <c r="O35" s="52" t="s">
        <v>250</v>
      </c>
      <c r="Q35" s="9"/>
      <c r="R35" s="9"/>
      <c r="S35" s="9"/>
      <c r="T35" s="9"/>
      <c r="U35" s="9"/>
      <c r="W35" s="42"/>
      <c r="X35" s="42"/>
      <c r="Y35" s="42"/>
      <c r="Z35" s="42"/>
      <c r="AA35" s="43"/>
      <c r="AB35" s="42"/>
    </row>
    <row r="36" spans="1:28" s="34" customFormat="1" ht="102">
      <c r="A36" s="24">
        <v>34</v>
      </c>
      <c r="B36" s="341" t="s">
        <v>1969</v>
      </c>
      <c r="C36" s="55" t="s">
        <v>1970</v>
      </c>
      <c r="D36" s="55" t="s">
        <v>1971</v>
      </c>
      <c r="E36" s="53" t="s">
        <v>1972</v>
      </c>
      <c r="F36" s="29" t="s">
        <v>254</v>
      </c>
      <c r="G36" s="67" t="s">
        <v>1973</v>
      </c>
      <c r="H36" s="340">
        <v>43945</v>
      </c>
      <c r="I36" s="393">
        <v>44742</v>
      </c>
      <c r="J36" s="29"/>
      <c r="K36" s="29"/>
      <c r="L36" s="29"/>
      <c r="M36" s="344"/>
      <c r="N36" s="344"/>
      <c r="O36" s="52" t="s">
        <v>151</v>
      </c>
      <c r="Q36" s="9"/>
      <c r="R36" s="9"/>
      <c r="S36" s="9"/>
      <c r="T36" s="9"/>
      <c r="U36" s="9"/>
      <c r="W36" s="42"/>
      <c r="X36" s="42"/>
      <c r="Y36" s="42"/>
      <c r="Z36" s="42"/>
      <c r="AA36" s="43"/>
      <c r="AB36" s="42"/>
    </row>
    <row r="37" spans="1:28" s="34" customFormat="1" ht="89.25">
      <c r="A37" s="24">
        <v>35</v>
      </c>
      <c r="B37" s="341" t="s">
        <v>1960</v>
      </c>
      <c r="C37" s="55" t="s">
        <v>1979</v>
      </c>
      <c r="D37" s="345" t="s">
        <v>1975</v>
      </c>
      <c r="E37" s="53" t="s">
        <v>1961</v>
      </c>
      <c r="F37" s="29" t="s">
        <v>249</v>
      </c>
      <c r="G37" s="67">
        <v>43941</v>
      </c>
      <c r="H37" s="340">
        <v>43943</v>
      </c>
      <c r="I37" s="393">
        <v>44561</v>
      </c>
      <c r="J37" s="29"/>
      <c r="K37" s="29"/>
      <c r="L37" s="29"/>
      <c r="M37" s="51" t="s">
        <v>41</v>
      </c>
      <c r="N37" s="51" t="s">
        <v>42</v>
      </c>
      <c r="O37" s="52" t="s">
        <v>1962</v>
      </c>
      <c r="Q37" s="9"/>
      <c r="R37" s="9"/>
      <c r="S37" s="9"/>
      <c r="T37" s="9"/>
      <c r="U37" s="9"/>
      <c r="W37" s="42"/>
      <c r="X37" s="42"/>
      <c r="Y37" s="42"/>
      <c r="Z37" s="42"/>
      <c r="AA37" s="43"/>
      <c r="AB37" s="42"/>
    </row>
    <row r="38" spans="1:28" s="34" customFormat="1" ht="140.25">
      <c r="A38" s="24">
        <v>36</v>
      </c>
      <c r="B38" s="341" t="s">
        <v>1959</v>
      </c>
      <c r="C38" s="55" t="s">
        <v>1980</v>
      </c>
      <c r="D38" s="345" t="s">
        <v>1976</v>
      </c>
      <c r="E38" s="53" t="s">
        <v>1961</v>
      </c>
      <c r="F38" s="29" t="s">
        <v>254</v>
      </c>
      <c r="G38" s="67">
        <v>43957</v>
      </c>
      <c r="H38" s="340">
        <v>43962</v>
      </c>
      <c r="I38" s="393">
        <v>44742</v>
      </c>
      <c r="J38" s="29"/>
      <c r="K38" s="29"/>
      <c r="L38" s="29"/>
      <c r="M38" s="344"/>
      <c r="N38" s="344"/>
      <c r="O38" s="52" t="s">
        <v>1962</v>
      </c>
      <c r="Q38" s="9"/>
      <c r="R38" s="9"/>
      <c r="S38" s="9"/>
      <c r="T38" s="9"/>
      <c r="U38" s="9"/>
      <c r="W38" s="42"/>
      <c r="X38" s="42"/>
      <c r="Y38" s="42"/>
      <c r="Z38" s="42"/>
      <c r="AA38" s="43"/>
      <c r="AB38" s="42"/>
    </row>
    <row r="39" spans="1:28" s="34" customFormat="1" ht="178.5">
      <c r="A39" s="24">
        <v>37</v>
      </c>
      <c r="B39" s="356" t="s">
        <v>1981</v>
      </c>
      <c r="C39" s="55" t="s">
        <v>1982</v>
      </c>
      <c r="D39" s="55" t="s">
        <v>1983</v>
      </c>
      <c r="E39" s="53" t="s">
        <v>1984</v>
      </c>
      <c r="F39" s="29" t="s">
        <v>1985</v>
      </c>
      <c r="G39" s="67">
        <v>43997</v>
      </c>
      <c r="H39" s="340">
        <v>44000</v>
      </c>
      <c r="I39" s="393">
        <v>44742</v>
      </c>
      <c r="J39" s="29"/>
      <c r="K39" s="29"/>
      <c r="L39" s="29"/>
      <c r="M39" s="344"/>
      <c r="N39" s="51" t="s">
        <v>41</v>
      </c>
      <c r="O39" s="52" t="s">
        <v>1962</v>
      </c>
      <c r="Q39" s="9"/>
      <c r="R39" s="9"/>
      <c r="S39" s="9"/>
      <c r="T39" s="9"/>
      <c r="U39" s="9"/>
      <c r="W39" s="42"/>
      <c r="X39" s="42"/>
      <c r="Y39" s="42"/>
      <c r="Z39" s="42"/>
      <c r="AA39" s="43"/>
      <c r="AB39" s="42"/>
    </row>
    <row r="40" spans="1:28" s="34" customFormat="1" ht="76.5">
      <c r="A40" s="24">
        <v>38</v>
      </c>
      <c r="B40" s="341" t="s">
        <v>2024</v>
      </c>
      <c r="C40" s="55" t="s">
        <v>2020</v>
      </c>
      <c r="D40" s="345" t="s">
        <v>1986</v>
      </c>
      <c r="E40" s="53" t="s">
        <v>1987</v>
      </c>
      <c r="F40" s="29" t="s">
        <v>1988</v>
      </c>
      <c r="G40" s="395" t="s">
        <v>2021</v>
      </c>
      <c r="H40" s="395" t="s">
        <v>2022</v>
      </c>
      <c r="I40" s="62">
        <v>46387</v>
      </c>
      <c r="J40" s="29" t="s">
        <v>2023</v>
      </c>
      <c r="K40" s="29"/>
      <c r="L40" s="29"/>
      <c r="M40" s="51" t="s">
        <v>41</v>
      </c>
      <c r="N40" s="51" t="s">
        <v>42</v>
      </c>
      <c r="O40" s="52" t="s">
        <v>1989</v>
      </c>
      <c r="Q40" s="9"/>
      <c r="R40" s="9"/>
      <c r="S40" s="9"/>
      <c r="T40" s="9"/>
      <c r="U40" s="9"/>
      <c r="W40" s="42"/>
      <c r="X40" s="42"/>
      <c r="Y40" s="42"/>
      <c r="Z40" s="42"/>
      <c r="AA40" s="43"/>
      <c r="AB40" s="42"/>
    </row>
    <row r="41" spans="1:28" s="34" customFormat="1" ht="38.25">
      <c r="A41" s="24">
        <v>39</v>
      </c>
      <c r="B41" s="341" t="s">
        <v>1990</v>
      </c>
      <c r="C41" s="55" t="s">
        <v>1991</v>
      </c>
      <c r="D41" s="345" t="s">
        <v>248</v>
      </c>
      <c r="E41" s="53" t="s">
        <v>1992</v>
      </c>
      <c r="F41" s="29" t="s">
        <v>249</v>
      </c>
      <c r="G41" s="67">
        <v>44028</v>
      </c>
      <c r="H41" s="340">
        <v>44035</v>
      </c>
      <c r="I41" s="393">
        <v>44742</v>
      </c>
      <c r="J41" s="29"/>
      <c r="K41" s="29"/>
      <c r="L41" s="29"/>
      <c r="M41" s="51" t="s">
        <v>41</v>
      </c>
      <c r="N41" s="51" t="s">
        <v>42</v>
      </c>
      <c r="O41" s="52" t="s">
        <v>250</v>
      </c>
      <c r="Q41" s="9"/>
      <c r="R41" s="9"/>
      <c r="S41" s="9"/>
      <c r="T41" s="9"/>
      <c r="U41" s="9"/>
      <c r="W41" s="42"/>
      <c r="X41" s="42"/>
      <c r="Y41" s="42"/>
      <c r="Z41" s="42"/>
      <c r="AA41" s="43"/>
      <c r="AB41" s="42"/>
    </row>
    <row r="42" spans="1:28" s="34" customFormat="1" ht="127.5">
      <c r="A42" s="24">
        <v>40</v>
      </c>
      <c r="B42" s="341" t="s">
        <v>1997</v>
      </c>
      <c r="C42" s="55" t="s">
        <v>1998</v>
      </c>
      <c r="D42" s="55" t="s">
        <v>1999</v>
      </c>
      <c r="E42" s="390" t="s">
        <v>2018</v>
      </c>
      <c r="F42" s="29" t="s">
        <v>254</v>
      </c>
      <c r="G42" s="67">
        <v>44021</v>
      </c>
      <c r="H42" s="340">
        <v>44040</v>
      </c>
      <c r="I42" s="62">
        <v>44377</v>
      </c>
      <c r="J42" s="29"/>
      <c r="K42" s="29"/>
      <c r="L42" s="29"/>
      <c r="M42" s="51" t="s">
        <v>41</v>
      </c>
      <c r="N42" s="51" t="s">
        <v>42</v>
      </c>
      <c r="O42" s="52" t="s">
        <v>250</v>
      </c>
      <c r="Q42" s="9"/>
      <c r="R42" s="9"/>
      <c r="S42" s="9"/>
      <c r="T42" s="9"/>
      <c r="U42" s="9"/>
      <c r="W42" s="42"/>
      <c r="X42" s="42"/>
      <c r="Y42" s="42"/>
      <c r="Z42" s="42"/>
      <c r="AA42" s="43"/>
      <c r="AB42" s="42"/>
    </row>
    <row r="43" spans="1:28" s="34" customFormat="1" ht="51">
      <c r="A43" s="24">
        <v>41</v>
      </c>
      <c r="B43" s="357" t="s">
        <v>64</v>
      </c>
      <c r="C43" s="434" t="s">
        <v>2000</v>
      </c>
      <c r="D43" s="391" t="s">
        <v>2001</v>
      </c>
      <c r="E43" s="358" t="s">
        <v>217</v>
      </c>
      <c r="F43" s="359" t="s">
        <v>1843</v>
      </c>
      <c r="G43" s="360">
        <v>44022</v>
      </c>
      <c r="H43" s="361"/>
      <c r="I43" s="362"/>
      <c r="J43" s="359" t="s">
        <v>2002</v>
      </c>
      <c r="K43" s="359"/>
      <c r="L43" s="359"/>
      <c r="M43" s="363"/>
      <c r="N43" s="363"/>
      <c r="O43" s="364"/>
      <c r="Q43" s="9"/>
      <c r="R43" s="9"/>
      <c r="S43" s="9"/>
      <c r="T43" s="9"/>
      <c r="U43" s="9"/>
      <c r="W43" s="42"/>
      <c r="X43" s="42"/>
      <c r="Y43" s="42"/>
      <c r="Z43" s="42"/>
      <c r="AA43" s="43"/>
      <c r="AB43" s="42"/>
    </row>
    <row r="44" spans="1:28" s="34" customFormat="1" ht="76.5">
      <c r="A44" s="24">
        <v>42</v>
      </c>
      <c r="B44" s="341" t="s">
        <v>2003</v>
      </c>
      <c r="C44" s="55" t="s">
        <v>2005</v>
      </c>
      <c r="D44" s="345" t="s">
        <v>2006</v>
      </c>
      <c r="E44" s="53" t="s">
        <v>47</v>
      </c>
      <c r="F44" s="29" t="s">
        <v>245</v>
      </c>
      <c r="G44" s="67">
        <v>44118</v>
      </c>
      <c r="H44" s="340">
        <v>44130</v>
      </c>
      <c r="I44" s="62">
        <v>44196</v>
      </c>
      <c r="J44" s="29" t="s">
        <v>2004</v>
      </c>
      <c r="K44" s="29"/>
      <c r="L44" s="29"/>
      <c r="M44" s="51" t="s">
        <v>41</v>
      </c>
      <c r="N44" s="51" t="s">
        <v>42</v>
      </c>
      <c r="O44" s="52" t="s">
        <v>250</v>
      </c>
      <c r="Q44" s="9"/>
      <c r="R44" s="9"/>
      <c r="S44" s="9"/>
      <c r="T44" s="9"/>
      <c r="U44" s="9"/>
      <c r="W44" s="42"/>
      <c r="X44" s="42"/>
      <c r="Y44" s="42"/>
      <c r="Z44" s="42"/>
      <c r="AA44" s="43"/>
      <c r="AB44" s="42"/>
    </row>
    <row r="45" spans="1:28" s="34" customFormat="1" ht="63.75">
      <c r="A45" s="24">
        <v>43</v>
      </c>
      <c r="B45" s="341" t="s">
        <v>2007</v>
      </c>
      <c r="C45" s="55" t="s">
        <v>2008</v>
      </c>
      <c r="D45" s="55" t="s">
        <v>2010</v>
      </c>
      <c r="E45" s="53" t="s">
        <v>2009</v>
      </c>
      <c r="F45" s="29" t="s">
        <v>249</v>
      </c>
      <c r="G45" s="67">
        <v>44130</v>
      </c>
      <c r="H45" s="340">
        <v>44148</v>
      </c>
      <c r="I45" s="393">
        <v>44742</v>
      </c>
      <c r="J45" s="29"/>
      <c r="K45" s="29"/>
      <c r="L45" s="29"/>
      <c r="M45" s="51" t="s">
        <v>41</v>
      </c>
      <c r="N45" s="51" t="s">
        <v>42</v>
      </c>
      <c r="O45" s="52" t="s">
        <v>250</v>
      </c>
      <c r="Q45" s="9"/>
      <c r="R45" s="9"/>
      <c r="S45" s="9"/>
      <c r="T45" s="9"/>
      <c r="U45" s="9"/>
      <c r="W45" s="42"/>
      <c r="X45" s="42"/>
      <c r="Y45" s="42"/>
      <c r="Z45" s="42"/>
      <c r="AA45" s="43"/>
      <c r="AB45" s="42"/>
    </row>
    <row r="46" spans="1:28" s="34" customFormat="1" ht="102">
      <c r="A46" s="24">
        <v>44</v>
      </c>
      <c r="B46" s="341" t="s">
        <v>2028</v>
      </c>
      <c r="C46" s="55" t="s">
        <v>1978</v>
      </c>
      <c r="D46" s="55" t="s">
        <v>2031</v>
      </c>
      <c r="E46" s="53" t="s">
        <v>1961</v>
      </c>
      <c r="F46" s="29" t="s">
        <v>249</v>
      </c>
      <c r="G46" s="67" t="s">
        <v>2025</v>
      </c>
      <c r="H46" s="340" t="s">
        <v>2026</v>
      </c>
      <c r="I46" s="393">
        <v>44742</v>
      </c>
      <c r="J46" s="29" t="s">
        <v>2027</v>
      </c>
      <c r="K46" s="29"/>
      <c r="L46" s="29"/>
      <c r="M46" s="344"/>
      <c r="N46" s="51" t="s">
        <v>41</v>
      </c>
      <c r="O46" s="52" t="s">
        <v>151</v>
      </c>
      <c r="Q46" s="9"/>
      <c r="R46" s="9"/>
      <c r="S46" s="9"/>
      <c r="T46" s="9"/>
      <c r="U46" s="9"/>
      <c r="W46" s="42"/>
      <c r="X46" s="42"/>
      <c r="Y46" s="42"/>
      <c r="Z46" s="42"/>
      <c r="AA46" s="43"/>
      <c r="AB46" s="42"/>
    </row>
    <row r="47" spans="1:28" s="34" customFormat="1" ht="108" customHeight="1">
      <c r="A47" s="24">
        <v>45</v>
      </c>
      <c r="B47" s="341" t="s">
        <v>2029</v>
      </c>
      <c r="C47" s="55" t="s">
        <v>1979</v>
      </c>
      <c r="D47" s="55" t="s">
        <v>2032</v>
      </c>
      <c r="E47" s="53" t="s">
        <v>1961</v>
      </c>
      <c r="F47" s="29" t="s">
        <v>249</v>
      </c>
      <c r="G47" s="67" t="s">
        <v>2025</v>
      </c>
      <c r="H47" s="340" t="s">
        <v>2026</v>
      </c>
      <c r="I47" s="393">
        <v>44742</v>
      </c>
      <c r="J47" s="29" t="s">
        <v>2030</v>
      </c>
      <c r="K47" s="29"/>
      <c r="L47" s="29"/>
      <c r="M47" s="51" t="s">
        <v>41</v>
      </c>
      <c r="N47" s="51" t="s">
        <v>42</v>
      </c>
      <c r="O47" s="52" t="s">
        <v>1962</v>
      </c>
      <c r="Q47" s="9"/>
      <c r="R47" s="9"/>
      <c r="S47" s="9"/>
      <c r="T47" s="9"/>
      <c r="U47" s="9"/>
      <c r="W47" s="42"/>
      <c r="X47" s="42"/>
      <c r="Y47" s="42"/>
      <c r="Z47" s="42"/>
      <c r="AA47" s="43"/>
      <c r="AB47" s="42"/>
    </row>
    <row r="48" spans="1:28" s="34" customFormat="1" ht="128.25" customHeight="1">
      <c r="A48" s="24">
        <v>46</v>
      </c>
      <c r="B48" s="394" t="s">
        <v>2033</v>
      </c>
      <c r="C48" s="55" t="s">
        <v>2034</v>
      </c>
      <c r="D48" s="55" t="s">
        <v>2036</v>
      </c>
      <c r="E48" s="53" t="s">
        <v>244</v>
      </c>
      <c r="F48" s="29" t="s">
        <v>2035</v>
      </c>
      <c r="G48" s="67">
        <v>44161</v>
      </c>
      <c r="H48" s="62">
        <v>44188</v>
      </c>
      <c r="I48" s="393">
        <v>44561</v>
      </c>
      <c r="J48" s="29"/>
      <c r="K48" s="29"/>
      <c r="L48" s="29"/>
      <c r="M48" s="51" t="s">
        <v>41</v>
      </c>
      <c r="N48" s="51" t="s">
        <v>42</v>
      </c>
      <c r="O48" s="52" t="s">
        <v>1952</v>
      </c>
      <c r="Q48" s="9"/>
      <c r="R48" s="9"/>
      <c r="S48" s="9"/>
      <c r="T48" s="9"/>
      <c r="U48" s="9"/>
      <c r="W48" s="42"/>
      <c r="X48" s="42"/>
      <c r="Y48" s="42"/>
      <c r="Z48" s="42"/>
      <c r="AA48" s="43"/>
      <c r="AB48" s="42"/>
    </row>
    <row r="49" spans="1:28" s="34" customFormat="1" ht="147.75" customHeight="1">
      <c r="A49" s="24">
        <v>47</v>
      </c>
      <c r="B49" s="396" t="s">
        <v>2037</v>
      </c>
      <c r="C49" s="55" t="s">
        <v>1998</v>
      </c>
      <c r="D49" s="55" t="s">
        <v>1999</v>
      </c>
      <c r="E49" s="390" t="s">
        <v>2018</v>
      </c>
      <c r="F49" s="29" t="s">
        <v>254</v>
      </c>
      <c r="G49" s="67">
        <v>44167</v>
      </c>
      <c r="H49" s="340">
        <v>44176</v>
      </c>
      <c r="I49" s="62">
        <v>44377</v>
      </c>
      <c r="J49" s="29" t="s">
        <v>2038</v>
      </c>
      <c r="K49" s="29"/>
      <c r="L49" s="29"/>
      <c r="M49" s="51" t="s">
        <v>41</v>
      </c>
      <c r="N49" s="51" t="s">
        <v>42</v>
      </c>
      <c r="O49" s="52" t="s">
        <v>250</v>
      </c>
      <c r="Q49" s="9"/>
      <c r="R49" s="9"/>
      <c r="S49" s="9"/>
      <c r="T49" s="9"/>
      <c r="U49" s="9"/>
      <c r="W49" s="42"/>
      <c r="X49" s="42"/>
      <c r="Y49" s="42"/>
      <c r="Z49" s="42"/>
      <c r="AA49" s="43"/>
      <c r="AB49" s="42"/>
    </row>
    <row r="50" spans="1:28" s="34" customFormat="1" ht="98.25" customHeight="1">
      <c r="A50" s="24">
        <v>48</v>
      </c>
      <c r="B50" s="341" t="s">
        <v>2039</v>
      </c>
      <c r="C50" s="55" t="s">
        <v>2040</v>
      </c>
      <c r="D50" s="55" t="s">
        <v>2041</v>
      </c>
      <c r="E50" s="390" t="s">
        <v>2042</v>
      </c>
      <c r="F50" s="29" t="s">
        <v>254</v>
      </c>
      <c r="G50" s="67">
        <v>44182</v>
      </c>
      <c r="H50" s="340">
        <v>44216</v>
      </c>
      <c r="I50" s="393">
        <v>44742</v>
      </c>
      <c r="J50" s="29"/>
      <c r="K50" s="29"/>
      <c r="L50" s="29"/>
      <c r="M50" s="51" t="s">
        <v>41</v>
      </c>
      <c r="N50" s="51" t="s">
        <v>42</v>
      </c>
      <c r="O50" s="52" t="s">
        <v>250</v>
      </c>
      <c r="Q50" s="9"/>
      <c r="R50" s="9"/>
      <c r="S50" s="9"/>
      <c r="T50" s="9"/>
      <c r="U50" s="9"/>
      <c r="W50" s="42"/>
      <c r="X50" s="42"/>
      <c r="Y50" s="42"/>
      <c r="Z50" s="42"/>
      <c r="AA50" s="43"/>
      <c r="AB50" s="42"/>
    </row>
    <row r="51" spans="1:28" s="34" customFormat="1" ht="102.75" customHeight="1">
      <c r="A51" s="24">
        <v>49</v>
      </c>
      <c r="B51" s="341" t="s">
        <v>2046</v>
      </c>
      <c r="C51" s="55" t="s">
        <v>2047</v>
      </c>
      <c r="D51" s="55" t="s">
        <v>2048</v>
      </c>
      <c r="E51" s="390" t="s">
        <v>2049</v>
      </c>
      <c r="F51" s="29" t="s">
        <v>254</v>
      </c>
      <c r="G51" s="67">
        <v>44125</v>
      </c>
      <c r="H51" s="340" t="s">
        <v>2050</v>
      </c>
      <c r="I51" s="62">
        <v>44286</v>
      </c>
      <c r="J51" s="29"/>
      <c r="K51" s="29"/>
      <c r="L51" s="29"/>
      <c r="M51" s="51" t="s">
        <v>41</v>
      </c>
      <c r="N51" s="51" t="s">
        <v>42</v>
      </c>
      <c r="O51" s="52" t="s">
        <v>101</v>
      </c>
      <c r="Q51" s="9"/>
      <c r="R51" s="9"/>
      <c r="S51" s="9"/>
      <c r="T51" s="9"/>
      <c r="U51" s="9"/>
      <c r="W51" s="42"/>
      <c r="X51" s="42"/>
      <c r="Y51" s="42"/>
      <c r="Z51" s="42"/>
      <c r="AA51" s="43"/>
      <c r="AB51" s="42"/>
    </row>
    <row r="52" spans="1:28" s="34" customFormat="1" ht="99" customHeight="1">
      <c r="A52" s="24">
        <v>50</v>
      </c>
      <c r="B52" s="341" t="s">
        <v>2052</v>
      </c>
      <c r="C52" s="55" t="s">
        <v>2054</v>
      </c>
      <c r="D52" s="55" t="s">
        <v>1999</v>
      </c>
      <c r="E52" s="390" t="s">
        <v>2053</v>
      </c>
      <c r="F52" s="29" t="s">
        <v>254</v>
      </c>
      <c r="G52" s="67">
        <v>44209</v>
      </c>
      <c r="H52" s="340">
        <v>44236</v>
      </c>
      <c r="I52" s="393">
        <v>44742</v>
      </c>
      <c r="J52" s="29"/>
      <c r="K52" s="29"/>
      <c r="L52" s="29"/>
      <c r="M52" s="51" t="s">
        <v>41</v>
      </c>
      <c r="N52" s="51" t="s">
        <v>42</v>
      </c>
      <c r="O52" s="52" t="s">
        <v>250</v>
      </c>
      <c r="Q52" s="9"/>
      <c r="R52" s="9"/>
      <c r="S52" s="9"/>
      <c r="T52" s="9"/>
      <c r="U52" s="9"/>
      <c r="W52" s="42"/>
      <c r="X52" s="42"/>
      <c r="Y52" s="42"/>
      <c r="Z52" s="42"/>
      <c r="AA52" s="43"/>
      <c r="AB52" s="42"/>
    </row>
    <row r="53" spans="1:28" s="34" customFormat="1" ht="98.25" customHeight="1">
      <c r="A53" s="24">
        <v>51</v>
      </c>
      <c r="B53" s="341" t="s">
        <v>2068</v>
      </c>
      <c r="C53" s="55" t="s">
        <v>2069</v>
      </c>
      <c r="D53" s="55" t="s">
        <v>2070</v>
      </c>
      <c r="E53" s="390" t="s">
        <v>2042</v>
      </c>
      <c r="F53" s="29" t="s">
        <v>254</v>
      </c>
      <c r="G53" s="340">
        <v>44232</v>
      </c>
      <c r="H53" s="62">
        <v>44266</v>
      </c>
      <c r="I53" s="393">
        <v>44742</v>
      </c>
      <c r="J53" s="66"/>
      <c r="K53" s="29"/>
      <c r="L53" s="29"/>
      <c r="M53" s="51" t="s">
        <v>41</v>
      </c>
      <c r="N53" s="51" t="s">
        <v>42</v>
      </c>
      <c r="O53" s="52" t="s">
        <v>250</v>
      </c>
      <c r="Q53" s="9"/>
      <c r="R53" s="9"/>
      <c r="S53" s="9"/>
      <c r="T53" s="9"/>
      <c r="U53" s="9"/>
      <c r="W53" s="42"/>
      <c r="X53" s="42"/>
      <c r="Y53" s="42"/>
      <c r="Z53" s="42"/>
      <c r="AA53" s="43"/>
      <c r="AB53" s="42"/>
    </row>
    <row r="54" spans="1:28" s="34" customFormat="1" ht="51">
      <c r="A54" s="24">
        <v>52</v>
      </c>
      <c r="B54" s="341" t="s">
        <v>2071</v>
      </c>
      <c r="C54" s="55" t="s">
        <v>2072</v>
      </c>
      <c r="D54" s="345" t="s">
        <v>1967</v>
      </c>
      <c r="E54" s="53" t="s">
        <v>1968</v>
      </c>
      <c r="F54" s="29" t="s">
        <v>249</v>
      </c>
      <c r="G54" s="340">
        <v>44256</v>
      </c>
      <c r="H54" s="340">
        <v>44256</v>
      </c>
      <c r="I54" s="393">
        <v>44742</v>
      </c>
      <c r="J54" s="29" t="s">
        <v>2073</v>
      </c>
      <c r="K54" s="29"/>
      <c r="L54" s="29"/>
      <c r="M54" s="344" t="s">
        <v>41</v>
      </c>
      <c r="N54" s="344" t="s">
        <v>42</v>
      </c>
      <c r="O54" s="342" t="s">
        <v>1952</v>
      </c>
      <c r="Q54" s="9"/>
      <c r="R54" s="9"/>
      <c r="S54" s="9"/>
      <c r="T54" s="9"/>
      <c r="U54" s="9"/>
      <c r="W54" s="42"/>
      <c r="X54" s="42"/>
      <c r="Y54" s="42"/>
      <c r="Z54" s="42"/>
      <c r="AA54" s="43"/>
      <c r="AB54" s="42"/>
    </row>
    <row r="55" spans="1:28" s="34" customFormat="1" ht="114" customHeight="1">
      <c r="A55" s="24">
        <v>53</v>
      </c>
      <c r="B55" s="423" t="s">
        <v>2074</v>
      </c>
      <c r="C55" s="55" t="s">
        <v>2075</v>
      </c>
      <c r="D55" s="55" t="s">
        <v>2077</v>
      </c>
      <c r="E55" s="390" t="s">
        <v>2042</v>
      </c>
      <c r="F55" s="29" t="s">
        <v>2078</v>
      </c>
      <c r="G55" s="340">
        <v>44315</v>
      </c>
      <c r="H55" s="62">
        <v>44368</v>
      </c>
      <c r="I55" s="393">
        <v>44742</v>
      </c>
      <c r="J55" s="29" t="s">
        <v>2076</v>
      </c>
      <c r="K55" s="29"/>
      <c r="L55" s="29"/>
      <c r="M55" s="51" t="s">
        <v>41</v>
      </c>
      <c r="N55" s="51" t="s">
        <v>42</v>
      </c>
      <c r="O55" s="52" t="s">
        <v>250</v>
      </c>
      <c r="Q55" s="9"/>
      <c r="R55" s="9"/>
      <c r="S55" s="9"/>
      <c r="T55" s="9"/>
      <c r="U55" s="9"/>
      <c r="W55" s="42"/>
      <c r="X55" s="42"/>
      <c r="Y55" s="42"/>
      <c r="Z55" s="42"/>
      <c r="AA55" s="43"/>
      <c r="AB55" s="42"/>
    </row>
    <row r="56" spans="1:28" s="34" customFormat="1" ht="114" customHeight="1">
      <c r="A56" s="24">
        <v>54</v>
      </c>
      <c r="B56" s="356" t="s">
        <v>2085</v>
      </c>
      <c r="C56" s="55" t="s">
        <v>2086</v>
      </c>
      <c r="D56" s="55" t="s">
        <v>2089</v>
      </c>
      <c r="E56" s="390" t="s">
        <v>2087</v>
      </c>
      <c r="F56" s="29" t="s">
        <v>2078</v>
      </c>
      <c r="G56" s="340">
        <v>44341</v>
      </c>
      <c r="H56" s="62" t="s">
        <v>2088</v>
      </c>
      <c r="I56" s="393">
        <v>44742</v>
      </c>
      <c r="J56" s="29"/>
      <c r="K56" s="29"/>
      <c r="L56" s="29"/>
      <c r="M56" s="51" t="s">
        <v>41</v>
      </c>
      <c r="N56" s="51" t="s">
        <v>42</v>
      </c>
      <c r="O56" s="52" t="s">
        <v>250</v>
      </c>
      <c r="Q56" s="9"/>
      <c r="R56" s="9"/>
      <c r="S56" s="9"/>
      <c r="T56" s="9"/>
      <c r="U56" s="9"/>
      <c r="W56" s="42"/>
      <c r="X56" s="42"/>
      <c r="Y56" s="42"/>
      <c r="Z56" s="42"/>
      <c r="AA56" s="43"/>
      <c r="AB56" s="42"/>
    </row>
    <row r="57" spans="1:28" s="34" customFormat="1" ht="114" customHeight="1">
      <c r="A57" s="24">
        <v>55</v>
      </c>
      <c r="B57" s="356" t="s">
        <v>2092</v>
      </c>
      <c r="C57" s="55" t="s">
        <v>2093</v>
      </c>
      <c r="D57" s="55" t="s">
        <v>2094</v>
      </c>
      <c r="E57" s="390" t="s">
        <v>217</v>
      </c>
      <c r="F57" s="29" t="s">
        <v>1843</v>
      </c>
      <c r="G57" s="340">
        <v>44298</v>
      </c>
      <c r="H57" s="62">
        <v>44336</v>
      </c>
      <c r="I57" s="62">
        <v>47482</v>
      </c>
      <c r="J57" s="29"/>
      <c r="K57" s="29"/>
      <c r="L57" s="29"/>
      <c r="M57" s="51" t="s">
        <v>41</v>
      </c>
      <c r="N57" s="51" t="s">
        <v>42</v>
      </c>
      <c r="O57" s="52" t="s">
        <v>101</v>
      </c>
      <c r="Q57" s="9"/>
      <c r="R57" s="9"/>
      <c r="S57" s="9"/>
      <c r="T57" s="9"/>
      <c r="U57" s="9"/>
      <c r="W57" s="42"/>
      <c r="X57" s="42"/>
      <c r="Y57" s="42"/>
      <c r="Z57" s="42"/>
      <c r="AA57" s="43"/>
      <c r="AB57" s="42"/>
    </row>
    <row r="58" spans="1:28" s="34" customFormat="1" ht="111" customHeight="1">
      <c r="A58" s="24">
        <v>56</v>
      </c>
      <c r="B58" s="356" t="s">
        <v>2102</v>
      </c>
      <c r="C58" s="55" t="s">
        <v>2101</v>
      </c>
      <c r="D58" s="55" t="s">
        <v>2105</v>
      </c>
      <c r="E58" s="390" t="s">
        <v>2058</v>
      </c>
      <c r="F58" s="29" t="s">
        <v>2104</v>
      </c>
      <c r="G58" s="67">
        <v>44183</v>
      </c>
      <c r="H58" s="340">
        <v>44349</v>
      </c>
      <c r="I58" s="393">
        <v>44742</v>
      </c>
      <c r="J58" s="29" t="s">
        <v>2103</v>
      </c>
      <c r="K58" s="29"/>
      <c r="L58" s="29"/>
      <c r="M58" s="51" t="s">
        <v>41</v>
      </c>
      <c r="N58" s="51" t="s">
        <v>42</v>
      </c>
      <c r="O58" s="52" t="s">
        <v>250</v>
      </c>
      <c r="Q58" s="9"/>
      <c r="R58" s="9"/>
      <c r="S58" s="9"/>
      <c r="T58" s="9"/>
      <c r="U58" s="9"/>
      <c r="W58" s="42"/>
      <c r="X58" s="42"/>
      <c r="Y58" s="42"/>
      <c r="Z58" s="42"/>
      <c r="AA58" s="43"/>
      <c r="AB58" s="42"/>
    </row>
    <row r="59" spans="1:28" s="444" customFormat="1" ht="99" customHeight="1">
      <c r="A59" s="24">
        <v>57</v>
      </c>
      <c r="B59" s="357" t="s">
        <v>64</v>
      </c>
      <c r="C59" s="438" t="s">
        <v>2124</v>
      </c>
      <c r="D59" s="438" t="s">
        <v>2126</v>
      </c>
      <c r="E59" s="439" t="s">
        <v>2127</v>
      </c>
      <c r="F59" s="359" t="s">
        <v>2128</v>
      </c>
      <c r="G59" s="440" t="s">
        <v>2129</v>
      </c>
      <c r="H59" s="440"/>
      <c r="I59" s="440"/>
      <c r="J59" s="359" t="s">
        <v>2125</v>
      </c>
      <c r="K59" s="441"/>
      <c r="L59" s="441"/>
      <c r="M59" s="442" t="s">
        <v>41</v>
      </c>
      <c r="N59" s="442" t="s">
        <v>42</v>
      </c>
      <c r="O59" s="443" t="s">
        <v>43</v>
      </c>
      <c r="Q59" s="445"/>
      <c r="R59" s="445"/>
      <c r="S59" s="445"/>
      <c r="T59" s="445"/>
      <c r="U59" s="445"/>
      <c r="W59" s="446"/>
      <c r="X59" s="446"/>
      <c r="Y59" s="446"/>
      <c r="Z59" s="446"/>
      <c r="AA59" s="447"/>
      <c r="AB59" s="446"/>
    </row>
    <row r="60" spans="1:28" s="34" customFormat="1" ht="111" customHeight="1">
      <c r="A60" s="24">
        <v>58</v>
      </c>
      <c r="B60" s="356" t="s">
        <v>2109</v>
      </c>
      <c r="C60" s="55" t="s">
        <v>2130</v>
      </c>
      <c r="D60" s="55" t="s">
        <v>2114</v>
      </c>
      <c r="E60" s="390" t="s">
        <v>1968</v>
      </c>
      <c r="F60" s="29" t="s">
        <v>2110</v>
      </c>
      <c r="G60" s="67">
        <v>44306</v>
      </c>
      <c r="H60" s="340">
        <v>44364</v>
      </c>
      <c r="I60" s="393">
        <v>44742</v>
      </c>
      <c r="J60" s="29"/>
      <c r="K60" s="29"/>
      <c r="L60" s="29"/>
      <c r="M60" s="51" t="s">
        <v>41</v>
      </c>
      <c r="N60" s="51" t="s">
        <v>42</v>
      </c>
      <c r="O60" s="52" t="s">
        <v>1952</v>
      </c>
      <c r="Q60" s="9"/>
      <c r="R60" s="9"/>
      <c r="S60" s="9"/>
      <c r="T60" s="9"/>
      <c r="U60" s="9"/>
      <c r="W60" s="42"/>
      <c r="X60" s="42"/>
      <c r="Y60" s="42"/>
      <c r="Z60" s="42"/>
      <c r="AA60" s="43"/>
      <c r="AB60" s="42"/>
    </row>
    <row r="61" spans="1:28" s="34" customFormat="1" ht="121.5" customHeight="1">
      <c r="A61" s="471">
        <v>59</v>
      </c>
      <c r="B61" s="341" t="s">
        <v>2229</v>
      </c>
      <c r="C61" s="345" t="s">
        <v>2120</v>
      </c>
      <c r="D61" s="345" t="s">
        <v>2121</v>
      </c>
      <c r="E61" s="53" t="s">
        <v>2122</v>
      </c>
      <c r="F61" s="29" t="s">
        <v>201</v>
      </c>
      <c r="G61" s="65">
        <v>44498</v>
      </c>
      <c r="H61" s="62">
        <v>45051</v>
      </c>
      <c r="I61" s="62">
        <v>46752</v>
      </c>
      <c r="J61" s="29" t="s">
        <v>2123</v>
      </c>
      <c r="K61" s="29"/>
      <c r="L61" s="29"/>
      <c r="M61" s="51" t="s">
        <v>41</v>
      </c>
      <c r="N61" s="51" t="s">
        <v>42</v>
      </c>
      <c r="O61" s="52" t="s">
        <v>205</v>
      </c>
      <c r="Q61" s="9"/>
      <c r="R61" s="9"/>
      <c r="S61" s="9"/>
      <c r="T61" s="9"/>
      <c r="U61" s="9"/>
      <c r="W61" s="42"/>
      <c r="X61" s="42"/>
      <c r="Y61" s="42"/>
      <c r="Z61" s="42"/>
      <c r="AA61" s="43"/>
      <c r="AB61" s="42"/>
    </row>
    <row r="62" spans="1:28" s="34" customFormat="1" ht="114" customHeight="1">
      <c r="A62" s="24">
        <v>60</v>
      </c>
      <c r="B62" s="341" t="s">
        <v>2131</v>
      </c>
      <c r="C62" s="55" t="s">
        <v>2133</v>
      </c>
      <c r="D62" s="55" t="s">
        <v>2134</v>
      </c>
      <c r="E62" s="390" t="s">
        <v>2042</v>
      </c>
      <c r="F62" s="29" t="s">
        <v>2135</v>
      </c>
      <c r="G62" s="340">
        <v>44552</v>
      </c>
      <c r="H62" s="62">
        <v>44607</v>
      </c>
      <c r="I62" s="393">
        <v>44742</v>
      </c>
      <c r="J62" s="29" t="s">
        <v>2132</v>
      </c>
      <c r="K62" s="29"/>
      <c r="L62" s="29"/>
      <c r="M62" s="51" t="s">
        <v>41</v>
      </c>
      <c r="N62" s="51" t="s">
        <v>42</v>
      </c>
      <c r="O62" s="52" t="s">
        <v>250</v>
      </c>
      <c r="Q62" s="9"/>
      <c r="R62" s="9"/>
      <c r="S62" s="9"/>
      <c r="T62" s="9"/>
      <c r="U62" s="9"/>
      <c r="W62" s="42"/>
      <c r="X62" s="42"/>
      <c r="Y62" s="42"/>
      <c r="Z62" s="42"/>
      <c r="AA62" s="43"/>
      <c r="AB62" s="42"/>
    </row>
    <row r="63" spans="1:28" s="34" customFormat="1" ht="142.5" customHeight="1">
      <c r="A63" s="24">
        <v>61</v>
      </c>
      <c r="B63" s="341" t="s">
        <v>2136</v>
      </c>
      <c r="C63" s="55" t="s">
        <v>2137</v>
      </c>
      <c r="D63" s="55" t="s">
        <v>2140</v>
      </c>
      <c r="E63" s="53" t="s">
        <v>2141</v>
      </c>
      <c r="F63" s="29" t="s">
        <v>1843</v>
      </c>
      <c r="G63" s="343">
        <v>44515</v>
      </c>
      <c r="H63" s="340">
        <v>44530</v>
      </c>
      <c r="I63" s="422">
        <v>46752</v>
      </c>
      <c r="J63" s="29" t="s">
        <v>2139</v>
      </c>
      <c r="K63" s="29"/>
      <c r="L63" s="29"/>
      <c r="M63" s="51" t="s">
        <v>41</v>
      </c>
      <c r="N63" s="51" t="s">
        <v>42</v>
      </c>
      <c r="O63" s="52" t="s">
        <v>101</v>
      </c>
      <c r="Q63" s="9"/>
      <c r="R63" s="9"/>
      <c r="S63" s="9"/>
      <c r="T63" s="9"/>
      <c r="U63" s="9"/>
      <c r="W63" s="42"/>
      <c r="X63" s="42"/>
      <c r="Y63" s="42"/>
      <c r="Z63" s="42"/>
      <c r="AA63" s="43"/>
      <c r="AB63" s="42"/>
    </row>
    <row r="64" spans="1:28" s="34" customFormat="1" ht="142.5" customHeight="1">
      <c r="A64" s="24">
        <v>62</v>
      </c>
      <c r="B64" s="341" t="s">
        <v>2146</v>
      </c>
      <c r="C64" s="55" t="s">
        <v>2147</v>
      </c>
      <c r="D64" s="55" t="s">
        <v>2148</v>
      </c>
      <c r="E64" s="53" t="s">
        <v>1540</v>
      </c>
      <c r="F64" s="29" t="s">
        <v>2149</v>
      </c>
      <c r="G64" s="343">
        <v>44375</v>
      </c>
      <c r="H64" s="340">
        <v>44498</v>
      </c>
      <c r="I64" s="340">
        <v>46022</v>
      </c>
      <c r="J64" s="29"/>
      <c r="K64" s="29"/>
      <c r="L64" s="29"/>
      <c r="M64" s="51" t="s">
        <v>41</v>
      </c>
      <c r="N64" s="51"/>
      <c r="O64" s="52" t="s">
        <v>101</v>
      </c>
      <c r="Q64" s="9"/>
      <c r="R64" s="9"/>
      <c r="S64" s="9"/>
      <c r="T64" s="9"/>
      <c r="U64" s="9"/>
      <c r="W64" s="42"/>
      <c r="X64" s="42"/>
      <c r="Y64" s="42"/>
      <c r="Z64" s="42"/>
      <c r="AA64" s="43"/>
      <c r="AB64" s="42"/>
    </row>
    <row r="65" spans="1:28" s="34" customFormat="1" ht="142.5" customHeight="1">
      <c r="A65" s="24">
        <v>63</v>
      </c>
      <c r="B65" s="356" t="s">
        <v>2157</v>
      </c>
      <c r="C65" s="55" t="s">
        <v>2158</v>
      </c>
      <c r="D65" s="55" t="s">
        <v>2159</v>
      </c>
      <c r="E65" s="53" t="s">
        <v>1961</v>
      </c>
      <c r="F65" s="29" t="s">
        <v>2162</v>
      </c>
      <c r="G65" s="343">
        <v>44732</v>
      </c>
      <c r="H65" s="340">
        <v>44742</v>
      </c>
      <c r="I65" s="422">
        <v>45291</v>
      </c>
      <c r="J65" s="29"/>
      <c r="K65" s="29"/>
      <c r="L65" s="29"/>
      <c r="M65" s="51" t="s">
        <v>42</v>
      </c>
      <c r="N65" s="51" t="s">
        <v>41</v>
      </c>
      <c r="O65" s="52" t="s">
        <v>1962</v>
      </c>
      <c r="Q65" s="9"/>
      <c r="R65" s="9"/>
      <c r="S65" s="9"/>
      <c r="T65" s="9"/>
      <c r="U65" s="9"/>
      <c r="W65" s="42"/>
      <c r="X65" s="42"/>
      <c r="Y65" s="42"/>
      <c r="Z65" s="42"/>
      <c r="AA65" s="43"/>
      <c r="AB65" s="42"/>
    </row>
    <row r="66" spans="1:28" s="34" customFormat="1" ht="51">
      <c r="A66" s="24">
        <v>64</v>
      </c>
      <c r="B66" s="356" t="s">
        <v>2160</v>
      </c>
      <c r="C66" s="55" t="s">
        <v>2161</v>
      </c>
      <c r="D66" s="345" t="s">
        <v>2175</v>
      </c>
      <c r="E66" s="53" t="s">
        <v>1120</v>
      </c>
      <c r="F66" s="29" t="s">
        <v>2162</v>
      </c>
      <c r="G66" s="343">
        <v>44685</v>
      </c>
      <c r="H66" s="340">
        <v>44742</v>
      </c>
      <c r="I66" s="340">
        <v>44926</v>
      </c>
      <c r="J66" s="29"/>
      <c r="K66" s="29"/>
      <c r="L66" s="29"/>
      <c r="M66" s="51" t="s">
        <v>41</v>
      </c>
      <c r="N66" s="51" t="s">
        <v>42</v>
      </c>
      <c r="O66" s="52" t="s">
        <v>101</v>
      </c>
      <c r="Q66" s="9"/>
      <c r="R66" s="9"/>
      <c r="S66" s="9"/>
      <c r="T66" s="9"/>
      <c r="U66" s="9"/>
      <c r="W66" s="42"/>
      <c r="X66" s="42"/>
      <c r="Y66" s="42"/>
      <c r="Z66" s="42"/>
      <c r="AA66" s="43"/>
      <c r="AB66" s="42"/>
    </row>
    <row r="67" spans="1:28" s="34" customFormat="1" ht="51">
      <c r="A67" s="24">
        <v>65</v>
      </c>
      <c r="B67" s="356" t="s">
        <v>2165</v>
      </c>
      <c r="C67" s="55" t="s">
        <v>2166</v>
      </c>
      <c r="D67" s="345" t="s">
        <v>2175</v>
      </c>
      <c r="E67" s="53" t="s">
        <v>1120</v>
      </c>
      <c r="F67" s="29" t="s">
        <v>2162</v>
      </c>
      <c r="G67" s="343">
        <v>44685</v>
      </c>
      <c r="H67" s="340">
        <v>44742</v>
      </c>
      <c r="I67" s="340">
        <v>44926</v>
      </c>
      <c r="J67" s="29"/>
      <c r="K67" s="29"/>
      <c r="L67" s="29"/>
      <c r="M67" s="51" t="s">
        <v>41</v>
      </c>
      <c r="N67" s="51" t="s">
        <v>42</v>
      </c>
      <c r="O67" s="52" t="s">
        <v>101</v>
      </c>
      <c r="Q67" s="9"/>
      <c r="R67" s="9"/>
      <c r="S67" s="9"/>
      <c r="T67" s="9"/>
      <c r="U67" s="9"/>
      <c r="W67" s="42"/>
      <c r="X67" s="42"/>
      <c r="Y67" s="42"/>
      <c r="Z67" s="42"/>
      <c r="AA67" s="43"/>
      <c r="AB67" s="42"/>
    </row>
    <row r="68" spans="1:28" s="34" customFormat="1" ht="51">
      <c r="A68" s="24">
        <v>66</v>
      </c>
      <c r="B68" s="356" t="s">
        <v>2163</v>
      </c>
      <c r="C68" s="55" t="s">
        <v>2164</v>
      </c>
      <c r="D68" s="345" t="s">
        <v>2175</v>
      </c>
      <c r="E68" s="53" t="s">
        <v>1120</v>
      </c>
      <c r="F68" s="29" t="s">
        <v>2162</v>
      </c>
      <c r="G68" s="343">
        <v>44770</v>
      </c>
      <c r="H68" s="340">
        <v>44784</v>
      </c>
      <c r="I68" s="422">
        <v>45291</v>
      </c>
      <c r="J68" s="29" t="s">
        <v>2169</v>
      </c>
      <c r="K68" s="29"/>
      <c r="L68" s="29"/>
      <c r="M68" s="51" t="s">
        <v>41</v>
      </c>
      <c r="N68" s="51" t="s">
        <v>42</v>
      </c>
      <c r="O68" s="52" t="s">
        <v>101</v>
      </c>
      <c r="Q68" s="9"/>
      <c r="R68" s="9"/>
      <c r="S68" s="9"/>
      <c r="T68" s="9"/>
      <c r="U68" s="9"/>
      <c r="W68" s="42"/>
      <c r="X68" s="42"/>
      <c r="Y68" s="42"/>
      <c r="Z68" s="42"/>
      <c r="AA68" s="43"/>
      <c r="AB68" s="42"/>
    </row>
    <row r="69" spans="1:28" s="34" customFormat="1" ht="51">
      <c r="A69" s="24">
        <v>67</v>
      </c>
      <c r="B69" s="356" t="s">
        <v>2167</v>
      </c>
      <c r="C69" s="55" t="s">
        <v>2168</v>
      </c>
      <c r="D69" s="345" t="s">
        <v>2175</v>
      </c>
      <c r="E69" s="53" t="s">
        <v>1120</v>
      </c>
      <c r="F69" s="29" t="s">
        <v>2162</v>
      </c>
      <c r="G69" s="343">
        <v>44770</v>
      </c>
      <c r="H69" s="340">
        <v>44784</v>
      </c>
      <c r="I69" s="422">
        <v>45291</v>
      </c>
      <c r="J69" s="29" t="s">
        <v>2170</v>
      </c>
      <c r="K69" s="29"/>
      <c r="L69" s="29"/>
      <c r="M69" s="51" t="s">
        <v>41</v>
      </c>
      <c r="N69" s="51" t="s">
        <v>42</v>
      </c>
      <c r="O69" s="52" t="s">
        <v>101</v>
      </c>
      <c r="Q69" s="9"/>
      <c r="R69" s="9"/>
      <c r="S69" s="9"/>
      <c r="T69" s="9"/>
      <c r="U69" s="9"/>
      <c r="W69" s="42"/>
      <c r="X69" s="42"/>
      <c r="Y69" s="42"/>
      <c r="Z69" s="42"/>
      <c r="AA69" s="43"/>
      <c r="AB69" s="42"/>
    </row>
    <row r="70" spans="1:28" s="34" customFormat="1" ht="114" customHeight="1">
      <c r="A70" s="24">
        <v>68</v>
      </c>
      <c r="B70" s="356" t="s">
        <v>2172</v>
      </c>
      <c r="C70" s="55" t="s">
        <v>2173</v>
      </c>
      <c r="D70" s="55" t="s">
        <v>2174</v>
      </c>
      <c r="E70" s="390" t="s">
        <v>1120</v>
      </c>
      <c r="F70" s="29" t="s">
        <v>2078</v>
      </c>
      <c r="G70" s="340">
        <v>44732</v>
      </c>
      <c r="H70" s="62">
        <v>44742</v>
      </c>
      <c r="I70" s="393">
        <v>44926</v>
      </c>
      <c r="J70" s="29" t="s">
        <v>2171</v>
      </c>
      <c r="K70" s="29"/>
      <c r="L70" s="29"/>
      <c r="M70" s="51" t="s">
        <v>41</v>
      </c>
      <c r="N70" s="51" t="s">
        <v>42</v>
      </c>
      <c r="O70" s="52" t="s">
        <v>1239</v>
      </c>
      <c r="Q70" s="9"/>
      <c r="R70" s="9"/>
      <c r="S70" s="9"/>
      <c r="T70" s="9"/>
      <c r="U70" s="9"/>
      <c r="W70" s="42"/>
      <c r="X70" s="42"/>
      <c r="Y70" s="42"/>
      <c r="Z70" s="42"/>
      <c r="AA70" s="43"/>
      <c r="AB70" s="42"/>
    </row>
    <row r="71" spans="1:28" s="34" customFormat="1" ht="229.5">
      <c r="A71" s="24">
        <v>69</v>
      </c>
      <c r="B71" s="341" t="s">
        <v>2181</v>
      </c>
      <c r="C71" s="55" t="s">
        <v>2180</v>
      </c>
      <c r="D71" s="345" t="s">
        <v>2184</v>
      </c>
      <c r="E71" s="28" t="s">
        <v>2182</v>
      </c>
      <c r="F71" s="29" t="s">
        <v>106</v>
      </c>
      <c r="G71" s="343">
        <v>44560</v>
      </c>
      <c r="H71" s="340">
        <v>44771</v>
      </c>
      <c r="I71" s="340">
        <v>46022</v>
      </c>
      <c r="J71" s="29" t="s">
        <v>2183</v>
      </c>
      <c r="K71" s="29"/>
      <c r="L71" s="29"/>
      <c r="M71" s="51" t="s">
        <v>41</v>
      </c>
      <c r="N71" s="51" t="s">
        <v>42</v>
      </c>
      <c r="O71" s="52" t="s">
        <v>111</v>
      </c>
      <c r="Q71" s="9"/>
      <c r="R71" s="9"/>
      <c r="S71" s="9"/>
      <c r="T71" s="9"/>
      <c r="U71" s="9"/>
      <c r="W71" s="42"/>
      <c r="X71" s="42"/>
      <c r="Y71" s="42"/>
      <c r="Z71" s="42"/>
      <c r="AA71" s="43"/>
      <c r="AB71" s="42"/>
    </row>
    <row r="72" spans="1:28" s="34" customFormat="1" ht="157.5">
      <c r="A72" s="24">
        <v>70</v>
      </c>
      <c r="B72" s="341" t="s">
        <v>2186</v>
      </c>
      <c r="C72" s="55" t="s">
        <v>2187</v>
      </c>
      <c r="D72" s="55" t="s">
        <v>2188</v>
      </c>
      <c r="E72" s="53" t="s">
        <v>226</v>
      </c>
      <c r="F72" s="29" t="s">
        <v>227</v>
      </c>
      <c r="G72" s="343">
        <v>44733</v>
      </c>
      <c r="H72" s="340">
        <v>44771</v>
      </c>
      <c r="I72" s="340">
        <v>45109</v>
      </c>
      <c r="J72" s="66" t="s">
        <v>2185</v>
      </c>
      <c r="K72" s="29"/>
      <c r="L72" s="29"/>
      <c r="M72" s="51" t="s">
        <v>41</v>
      </c>
      <c r="N72" s="51" t="s">
        <v>42</v>
      </c>
      <c r="O72" s="52" t="s">
        <v>232</v>
      </c>
      <c r="Q72" s="9"/>
      <c r="R72" s="9"/>
      <c r="S72" s="9"/>
      <c r="T72" s="9"/>
      <c r="U72" s="9"/>
      <c r="W72" s="42"/>
      <c r="X72" s="42"/>
      <c r="Y72" s="42"/>
      <c r="Z72" s="42"/>
      <c r="AA72" s="43"/>
      <c r="AB72" s="42"/>
    </row>
    <row r="73" spans="1:28" s="34" customFormat="1" ht="51">
      <c r="A73" s="24">
        <v>71</v>
      </c>
      <c r="B73" s="341" t="s">
        <v>2191</v>
      </c>
      <c r="C73" s="55" t="s">
        <v>2192</v>
      </c>
      <c r="D73" s="55" t="s">
        <v>2195</v>
      </c>
      <c r="E73" s="53" t="s">
        <v>217</v>
      </c>
      <c r="F73" s="29" t="s">
        <v>2193</v>
      </c>
      <c r="G73" s="343">
        <v>44447</v>
      </c>
      <c r="H73" s="340">
        <v>44851</v>
      </c>
      <c r="I73" s="340">
        <v>48213</v>
      </c>
      <c r="J73" s="66"/>
      <c r="K73" s="29"/>
      <c r="L73" s="29"/>
      <c r="M73" s="51" t="s">
        <v>41</v>
      </c>
      <c r="N73" s="51" t="s">
        <v>42</v>
      </c>
      <c r="O73" s="52" t="s">
        <v>2194</v>
      </c>
      <c r="Q73" s="9"/>
      <c r="R73" s="9"/>
      <c r="S73" s="9"/>
      <c r="T73" s="9"/>
      <c r="U73" s="9"/>
      <c r="W73" s="42"/>
      <c r="X73" s="42"/>
      <c r="Y73" s="42"/>
      <c r="Z73" s="42"/>
      <c r="AA73" s="43"/>
      <c r="AB73" s="42"/>
    </row>
    <row r="74" spans="1:28" s="34" customFormat="1" ht="102">
      <c r="A74" s="24">
        <v>72</v>
      </c>
      <c r="B74" s="341" t="s">
        <v>2196</v>
      </c>
      <c r="C74" s="55" t="s">
        <v>2197</v>
      </c>
      <c r="D74" s="55" t="s">
        <v>2198</v>
      </c>
      <c r="E74" s="53" t="s">
        <v>2199</v>
      </c>
      <c r="F74" s="29" t="s">
        <v>2200</v>
      </c>
      <c r="G74" s="343">
        <v>44767</v>
      </c>
      <c r="H74" s="340">
        <v>44781</v>
      </c>
      <c r="I74" s="340">
        <v>44926</v>
      </c>
      <c r="J74" s="66"/>
      <c r="K74" s="29" t="s">
        <v>2201</v>
      </c>
      <c r="L74" s="29"/>
      <c r="M74" s="51"/>
      <c r="N74" s="51" t="s">
        <v>41</v>
      </c>
      <c r="O74" s="52" t="s">
        <v>1962</v>
      </c>
      <c r="Q74" s="9"/>
      <c r="R74" s="9"/>
      <c r="S74" s="9"/>
      <c r="T74" s="9"/>
      <c r="U74" s="9"/>
      <c r="W74" s="42"/>
      <c r="X74" s="42"/>
      <c r="Y74" s="42"/>
      <c r="Z74" s="42"/>
      <c r="AA74" s="43"/>
      <c r="AB74" s="42"/>
    </row>
    <row r="75" spans="1:28" s="34" customFormat="1" ht="42" customHeight="1">
      <c r="A75" s="24">
        <v>73</v>
      </c>
      <c r="B75" s="357" t="s">
        <v>64</v>
      </c>
      <c r="C75" s="461" t="s">
        <v>2202</v>
      </c>
      <c r="D75" s="461" t="s">
        <v>2203</v>
      </c>
      <c r="E75" s="358" t="s">
        <v>47</v>
      </c>
      <c r="F75" s="359" t="s">
        <v>236</v>
      </c>
      <c r="G75" s="462">
        <v>44873</v>
      </c>
      <c r="H75" s="361"/>
      <c r="I75" s="361"/>
      <c r="J75" s="463"/>
      <c r="K75" s="359"/>
      <c r="L75" s="359"/>
      <c r="M75" s="464"/>
      <c r="N75" s="464"/>
      <c r="O75" s="364" t="s">
        <v>1090</v>
      </c>
      <c r="Q75" s="9"/>
      <c r="R75" s="9"/>
      <c r="S75" s="9"/>
      <c r="T75" s="9"/>
      <c r="U75" s="9"/>
      <c r="W75" s="42"/>
      <c r="X75" s="42"/>
      <c r="Y75" s="42"/>
      <c r="Z75" s="42"/>
      <c r="AA75" s="43"/>
      <c r="AB75" s="42"/>
    </row>
    <row r="76" spans="1:28" s="34" customFormat="1" ht="111" customHeight="1">
      <c r="A76" s="24">
        <v>74</v>
      </c>
      <c r="B76" s="341" t="s">
        <v>2206</v>
      </c>
      <c r="C76" s="55" t="s">
        <v>2207</v>
      </c>
      <c r="D76" s="55" t="s">
        <v>2208</v>
      </c>
      <c r="E76" s="390" t="s">
        <v>2221</v>
      </c>
      <c r="F76" s="29" t="s">
        <v>2209</v>
      </c>
      <c r="G76" s="67">
        <v>44609</v>
      </c>
      <c r="H76" s="340">
        <v>44680</v>
      </c>
      <c r="I76" s="393">
        <v>44742</v>
      </c>
      <c r="J76" s="29" t="s">
        <v>2213</v>
      </c>
      <c r="K76" s="29"/>
      <c r="L76" s="29"/>
      <c r="M76" s="51" t="s">
        <v>41</v>
      </c>
      <c r="N76" s="51" t="s">
        <v>42</v>
      </c>
      <c r="O76" s="52" t="s">
        <v>250</v>
      </c>
      <c r="Q76" s="9"/>
      <c r="R76" s="9"/>
      <c r="S76" s="9"/>
      <c r="T76" s="9"/>
      <c r="U76" s="9"/>
      <c r="W76" s="42"/>
      <c r="X76" s="42"/>
      <c r="Y76" s="42"/>
      <c r="Z76" s="42"/>
      <c r="AA76" s="43"/>
      <c r="AB76" s="42"/>
    </row>
    <row r="77" spans="1:28" s="34" customFormat="1" ht="102">
      <c r="A77" s="24">
        <v>75</v>
      </c>
      <c r="B77" s="341" t="s">
        <v>2210</v>
      </c>
      <c r="C77" s="55" t="s">
        <v>2197</v>
      </c>
      <c r="D77" s="55" t="s">
        <v>2212</v>
      </c>
      <c r="E77" s="53" t="s">
        <v>2199</v>
      </c>
      <c r="F77" s="29" t="s">
        <v>2200</v>
      </c>
      <c r="G77" s="343">
        <v>44904</v>
      </c>
      <c r="H77" s="340">
        <v>44915</v>
      </c>
      <c r="I77" s="340">
        <v>45291</v>
      </c>
      <c r="J77" s="29" t="s">
        <v>2211</v>
      </c>
      <c r="K77" s="29" t="s">
        <v>2201</v>
      </c>
      <c r="L77" s="29"/>
      <c r="M77" s="51"/>
      <c r="N77" s="51" t="s">
        <v>41</v>
      </c>
      <c r="O77" s="52" t="s">
        <v>1962</v>
      </c>
      <c r="Q77" s="9"/>
      <c r="R77" s="9"/>
      <c r="S77" s="9"/>
      <c r="T77" s="9"/>
      <c r="U77" s="9"/>
      <c r="W77" s="42"/>
      <c r="X77" s="42"/>
      <c r="Y77" s="42"/>
      <c r="Z77" s="42"/>
      <c r="AA77" s="43"/>
      <c r="AB77" s="42"/>
    </row>
    <row r="78" spans="1:28" s="34" customFormat="1" ht="108.75" customHeight="1">
      <c r="A78" s="24">
        <v>76</v>
      </c>
      <c r="B78" s="341" t="s">
        <v>2214</v>
      </c>
      <c r="C78" s="55" t="s">
        <v>2215</v>
      </c>
      <c r="D78" s="55" t="s">
        <v>2216</v>
      </c>
      <c r="E78" s="53" t="s">
        <v>1540</v>
      </c>
      <c r="F78" s="29" t="s">
        <v>2220</v>
      </c>
      <c r="G78" s="343">
        <v>44911</v>
      </c>
      <c r="H78" s="340">
        <v>44915</v>
      </c>
      <c r="I78" s="340">
        <v>45291</v>
      </c>
      <c r="J78" s="29"/>
      <c r="K78" s="29"/>
      <c r="L78" s="29"/>
      <c r="M78" s="51" t="s">
        <v>41</v>
      </c>
      <c r="N78" s="51"/>
      <c r="O78" s="52" t="s">
        <v>101</v>
      </c>
      <c r="Q78" s="9"/>
      <c r="R78" s="9"/>
      <c r="S78" s="9"/>
      <c r="T78" s="9"/>
      <c r="U78" s="9"/>
      <c r="W78" s="42"/>
      <c r="X78" s="42"/>
      <c r="Y78" s="42"/>
      <c r="Z78" s="42"/>
      <c r="AA78" s="43"/>
      <c r="AB78" s="42"/>
    </row>
    <row r="79" spans="1:28" s="34" customFormat="1" ht="51">
      <c r="A79" s="24">
        <v>77</v>
      </c>
      <c r="B79" s="341" t="s">
        <v>2217</v>
      </c>
      <c r="C79" s="55" t="s">
        <v>2218</v>
      </c>
      <c r="D79" s="55" t="s">
        <v>2219</v>
      </c>
      <c r="E79" s="53" t="s">
        <v>1120</v>
      </c>
      <c r="F79" s="29" t="s">
        <v>2162</v>
      </c>
      <c r="G79" s="343">
        <v>44911</v>
      </c>
      <c r="H79" s="340">
        <v>44917</v>
      </c>
      <c r="I79" s="340">
        <v>45291</v>
      </c>
      <c r="J79" s="29"/>
      <c r="K79" s="29"/>
      <c r="L79" s="29"/>
      <c r="M79" s="51" t="s">
        <v>41</v>
      </c>
      <c r="N79" s="51"/>
      <c r="O79" s="52" t="s">
        <v>101</v>
      </c>
      <c r="Q79" s="9"/>
      <c r="R79" s="9"/>
      <c r="S79" s="9"/>
      <c r="T79" s="9"/>
      <c r="U79" s="9"/>
      <c r="W79" s="42"/>
      <c r="X79" s="42"/>
      <c r="Y79" s="42"/>
      <c r="Z79" s="42"/>
      <c r="AA79" s="43"/>
      <c r="AB79" s="42"/>
    </row>
    <row r="80" spans="1:28" s="34" customFormat="1" ht="85.5" customHeight="1">
      <c r="A80" s="24">
        <v>78</v>
      </c>
      <c r="B80" s="465" t="s">
        <v>64</v>
      </c>
      <c r="C80" s="466" t="s">
        <v>2223</v>
      </c>
      <c r="D80" s="466" t="s">
        <v>2224</v>
      </c>
      <c r="E80" s="358" t="s">
        <v>2225</v>
      </c>
      <c r="F80" s="359" t="s">
        <v>2226</v>
      </c>
      <c r="G80" s="462">
        <v>44624</v>
      </c>
      <c r="H80" s="361"/>
      <c r="I80" s="361"/>
      <c r="J80" s="463"/>
      <c r="K80" s="359"/>
      <c r="L80" s="359"/>
      <c r="M80" s="467" t="s">
        <v>41</v>
      </c>
      <c r="N80" s="464"/>
      <c r="O80" s="364"/>
      <c r="Q80" s="9"/>
      <c r="R80" s="9"/>
      <c r="S80" s="9"/>
      <c r="T80" s="9"/>
      <c r="U80" s="9"/>
      <c r="W80" s="42"/>
      <c r="X80" s="42"/>
      <c r="Y80" s="42"/>
      <c r="Z80" s="42"/>
      <c r="AA80" s="43"/>
      <c r="AB80" s="42"/>
    </row>
    <row r="81" spans="1:28" s="34" customFormat="1" ht="168.75">
      <c r="A81" s="24">
        <v>79</v>
      </c>
      <c r="B81" s="341" t="s">
        <v>2238</v>
      </c>
      <c r="C81" s="55" t="s">
        <v>2239</v>
      </c>
      <c r="D81" s="55" t="s">
        <v>2240</v>
      </c>
      <c r="E81" s="53" t="s">
        <v>226</v>
      </c>
      <c r="F81" s="29" t="s">
        <v>227</v>
      </c>
      <c r="G81" s="343">
        <v>45135</v>
      </c>
      <c r="H81" s="340">
        <v>45190</v>
      </c>
      <c r="I81" s="340">
        <v>45475</v>
      </c>
      <c r="J81" s="66" t="s">
        <v>2234</v>
      </c>
      <c r="K81" s="29"/>
      <c r="L81" s="29"/>
      <c r="M81" s="344" t="s">
        <v>41</v>
      </c>
      <c r="N81" s="344" t="s">
        <v>42</v>
      </c>
      <c r="O81" s="52" t="s">
        <v>2241</v>
      </c>
      <c r="Q81" s="9"/>
      <c r="R81" s="9"/>
      <c r="S81" s="9"/>
      <c r="T81" s="9"/>
      <c r="U81" s="9"/>
      <c r="W81" s="42"/>
      <c r="X81" s="42"/>
      <c r="Y81" s="42"/>
      <c r="Z81" s="42"/>
      <c r="AA81" s="43"/>
      <c r="AB81" s="42"/>
    </row>
    <row r="82" spans="1:28" s="34" customFormat="1" ht="63.75">
      <c r="A82" s="24">
        <v>80</v>
      </c>
      <c r="B82" s="465" t="s">
        <v>64</v>
      </c>
      <c r="C82" s="472" t="s">
        <v>2236</v>
      </c>
      <c r="D82" s="472" t="s">
        <v>2237</v>
      </c>
      <c r="E82" s="358" t="s">
        <v>170</v>
      </c>
      <c r="F82" s="359" t="s">
        <v>236</v>
      </c>
      <c r="G82" s="462">
        <v>45160</v>
      </c>
      <c r="H82" s="361"/>
      <c r="I82" s="361"/>
      <c r="J82" s="463"/>
      <c r="K82" s="359"/>
      <c r="L82" s="359"/>
      <c r="M82" s="473"/>
      <c r="N82" s="468"/>
      <c r="O82" s="364"/>
      <c r="Q82" s="9"/>
      <c r="R82" s="9"/>
      <c r="S82" s="9"/>
      <c r="T82" s="9"/>
      <c r="U82" s="9"/>
      <c r="W82" s="42"/>
      <c r="X82" s="42"/>
      <c r="Y82" s="42"/>
      <c r="Z82" s="42"/>
      <c r="AA82" s="43"/>
      <c r="AB82" s="42"/>
    </row>
    <row r="83" spans="1:28" s="34" customFormat="1" ht="146.25">
      <c r="A83" s="471">
        <v>81</v>
      </c>
      <c r="B83" s="341" t="s">
        <v>2245</v>
      </c>
      <c r="C83" s="55" t="s">
        <v>2251</v>
      </c>
      <c r="D83" s="55" t="s">
        <v>2064</v>
      </c>
      <c r="E83" s="53" t="s">
        <v>226</v>
      </c>
      <c r="F83" s="29" t="s">
        <v>227</v>
      </c>
      <c r="G83" s="343">
        <v>45147</v>
      </c>
      <c r="H83" s="340">
        <v>45219</v>
      </c>
      <c r="I83" s="340">
        <v>45594</v>
      </c>
      <c r="J83" s="66" t="s">
        <v>2246</v>
      </c>
      <c r="K83" s="29"/>
      <c r="L83" s="29"/>
      <c r="M83" s="51" t="s">
        <v>41</v>
      </c>
      <c r="N83" s="51" t="s">
        <v>42</v>
      </c>
      <c r="O83" s="52" t="s">
        <v>2241</v>
      </c>
      <c r="Q83" s="9"/>
      <c r="R83" s="9"/>
      <c r="S83" s="9"/>
      <c r="T83" s="9"/>
      <c r="U83" s="9"/>
      <c r="W83" s="42"/>
      <c r="X83" s="42"/>
      <c r="Y83" s="42"/>
      <c r="Z83" s="42"/>
      <c r="AA83" s="43"/>
      <c r="AB83" s="42"/>
    </row>
    <row r="84" spans="1:28" s="34" customFormat="1" ht="63.75">
      <c r="A84" s="24">
        <v>82</v>
      </c>
      <c r="B84" s="341" t="s">
        <v>2259</v>
      </c>
      <c r="C84" s="55" t="s">
        <v>2260</v>
      </c>
      <c r="D84" s="55" t="s">
        <v>2262</v>
      </c>
      <c r="E84" s="53" t="s">
        <v>2261</v>
      </c>
      <c r="F84" s="29" t="s">
        <v>245</v>
      </c>
      <c r="G84" s="343">
        <v>44851</v>
      </c>
      <c r="H84" s="340">
        <v>45030</v>
      </c>
      <c r="I84" s="340">
        <v>45107</v>
      </c>
      <c r="J84" s="66"/>
      <c r="K84" s="29"/>
      <c r="L84" s="29"/>
      <c r="M84" s="51" t="s">
        <v>41</v>
      </c>
      <c r="N84" s="51"/>
      <c r="O84" s="52" t="s">
        <v>1952</v>
      </c>
      <c r="Q84" s="9"/>
      <c r="R84" s="9"/>
      <c r="S84" s="9"/>
      <c r="T84" s="9"/>
      <c r="U84" s="9"/>
      <c r="W84" s="42"/>
      <c r="X84" s="42"/>
      <c r="Y84" s="42"/>
      <c r="Z84" s="42"/>
      <c r="AA84" s="43"/>
      <c r="AB84" s="42"/>
    </row>
    <row r="85" spans="1:28" s="34" customFormat="1" ht="120" customHeight="1">
      <c r="A85" s="471">
        <v>83</v>
      </c>
      <c r="B85" s="341" t="s">
        <v>2252</v>
      </c>
      <c r="C85" s="55" t="s">
        <v>2254</v>
      </c>
      <c r="D85" s="55" t="s">
        <v>2253</v>
      </c>
      <c r="E85" s="53" t="s">
        <v>1540</v>
      </c>
      <c r="F85" s="29" t="s">
        <v>2220</v>
      </c>
      <c r="G85" s="343">
        <v>45141</v>
      </c>
      <c r="H85" s="340">
        <v>45205</v>
      </c>
      <c r="I85" s="340">
        <v>45382</v>
      </c>
      <c r="J85" s="66"/>
      <c r="K85" s="29"/>
      <c r="L85" s="29"/>
      <c r="M85" s="51" t="s">
        <v>41</v>
      </c>
      <c r="N85" s="51"/>
      <c r="O85" s="52" t="s">
        <v>101</v>
      </c>
      <c r="Q85" s="9"/>
      <c r="R85" s="9"/>
      <c r="S85" s="9"/>
      <c r="T85" s="9"/>
      <c r="U85" s="9"/>
      <c r="W85" s="42"/>
      <c r="X85" s="42"/>
      <c r="Y85" s="42"/>
      <c r="Z85" s="42"/>
      <c r="AA85" s="43"/>
      <c r="AB85" s="42"/>
    </row>
    <row r="86" spans="1:28" s="34" customFormat="1" ht="38.25">
      <c r="A86" s="24">
        <v>84</v>
      </c>
      <c r="B86" s="341" t="s">
        <v>2255</v>
      </c>
      <c r="C86" s="55" t="s">
        <v>2256</v>
      </c>
      <c r="D86" s="55" t="s">
        <v>2258</v>
      </c>
      <c r="E86" s="53" t="s">
        <v>2182</v>
      </c>
      <c r="F86" s="29" t="s">
        <v>2257</v>
      </c>
      <c r="G86" s="343">
        <v>45188</v>
      </c>
      <c r="H86" s="340">
        <v>45327</v>
      </c>
      <c r="I86" s="340">
        <v>48980</v>
      </c>
      <c r="J86" s="66"/>
      <c r="K86" s="29"/>
      <c r="L86" s="29"/>
      <c r="M86" s="51" t="s">
        <v>41</v>
      </c>
      <c r="N86" s="51"/>
      <c r="O86" s="52" t="s">
        <v>101</v>
      </c>
      <c r="Q86" s="9"/>
      <c r="R86" s="9"/>
      <c r="S86" s="9"/>
      <c r="T86" s="9"/>
      <c r="U86" s="9"/>
      <c r="W86" s="42"/>
      <c r="X86" s="42"/>
      <c r="Y86" s="42"/>
      <c r="Z86" s="42"/>
      <c r="AA86" s="43"/>
      <c r="AB86" s="42"/>
    </row>
    <row r="87" spans="1:28" s="34" customFormat="1" ht="18.75" customHeight="1">
      <c r="A87" s="68"/>
      <c r="B87" s="69"/>
      <c r="C87" s="70"/>
      <c r="D87" s="71"/>
      <c r="E87" s="72"/>
      <c r="F87" s="68"/>
      <c r="G87" s="73"/>
      <c r="H87" s="68"/>
      <c r="I87" s="68"/>
      <c r="J87" s="74"/>
      <c r="K87" s="68"/>
      <c r="L87" s="68"/>
      <c r="M87" s="75"/>
      <c r="N87" s="75"/>
      <c r="O87" s="76"/>
      <c r="Q87" s="9"/>
      <c r="R87" s="9"/>
      <c r="S87" s="9"/>
      <c r="T87" s="9"/>
      <c r="U87" s="9"/>
      <c r="W87" s="9"/>
      <c r="X87" s="9"/>
      <c r="Y87" s="9"/>
      <c r="Z87" s="9"/>
      <c r="AA87" s="19"/>
      <c r="AB87" s="9"/>
    </row>
    <row r="88" spans="2:8" ht="18.75" customHeight="1">
      <c r="B88" s="77" t="s">
        <v>264</v>
      </c>
      <c r="C88" s="78"/>
      <c r="D88" s="78"/>
      <c r="H88" s="79"/>
    </row>
    <row r="89" spans="1:28" ht="18.75" customHeight="1">
      <c r="A89" s="11"/>
      <c r="B89" s="80"/>
      <c r="C89" s="81" t="s">
        <v>265</v>
      </c>
      <c r="D89" s="82"/>
      <c r="H89" s="79"/>
      <c r="Q89" s="11"/>
      <c r="R89" s="11"/>
      <c r="S89" s="11"/>
      <c r="T89" s="11"/>
      <c r="U89" s="11"/>
      <c r="V89" s="11"/>
      <c r="AA89" s="11"/>
      <c r="AB89" s="11"/>
    </row>
    <row r="90" spans="1:28" ht="18.75" customHeight="1">
      <c r="A90" s="11"/>
      <c r="B90" s="83"/>
      <c r="C90" s="81" t="s">
        <v>266</v>
      </c>
      <c r="D90" s="82"/>
      <c r="H90" s="79"/>
      <c r="I90" s="11"/>
      <c r="J90" s="11"/>
      <c r="K90" s="11"/>
      <c r="L90" s="11"/>
      <c r="M90" s="11"/>
      <c r="N90" s="11"/>
      <c r="O90" s="7"/>
      <c r="Q90" s="11"/>
      <c r="R90" s="11"/>
      <c r="S90" s="11"/>
      <c r="T90" s="11"/>
      <c r="U90" s="11"/>
      <c r="V90" s="11"/>
      <c r="AA90" s="11"/>
      <c r="AB90" s="11"/>
    </row>
    <row r="91" spans="1:28" ht="45" customHeight="1">
      <c r="A91" s="11"/>
      <c r="B91" s="392" t="s">
        <v>267</v>
      </c>
      <c r="C91" s="483" t="s">
        <v>268</v>
      </c>
      <c r="D91" s="483"/>
      <c r="H91" s="79"/>
      <c r="I91" s="11"/>
      <c r="J91" s="11"/>
      <c r="K91" s="11"/>
      <c r="L91" s="11"/>
      <c r="M91" s="11"/>
      <c r="N91" s="11"/>
      <c r="O91" s="7"/>
      <c r="Q91" s="11"/>
      <c r="R91" s="11"/>
      <c r="S91" s="11"/>
      <c r="T91" s="11"/>
      <c r="U91" s="11"/>
      <c r="V91" s="11"/>
      <c r="AA91" s="11"/>
      <c r="AB91" s="11"/>
    </row>
  </sheetData>
  <sheetProtection selectLockedCells="1" selectUnlockedCells="1"/>
  <autoFilter ref="A2:AT63"/>
  <mergeCells count="22">
    <mergeCell ref="AD1:AD2"/>
    <mergeCell ref="AE1:AE2"/>
    <mergeCell ref="AF1:AF2"/>
    <mergeCell ref="C91:D91"/>
    <mergeCell ref="O1:O2"/>
    <mergeCell ref="Y1:Y2"/>
    <mergeCell ref="Z1:Z2"/>
    <mergeCell ref="AA1:AA2"/>
    <mergeCell ref="AB1:AB2"/>
    <mergeCell ref="AC1:AC2"/>
    <mergeCell ref="G1:G2"/>
    <mergeCell ref="H1:H2"/>
    <mergeCell ref="I1:I2"/>
    <mergeCell ref="J1:J2"/>
    <mergeCell ref="K1:L1"/>
    <mergeCell ref="M1:N1"/>
    <mergeCell ref="A1:A2"/>
    <mergeCell ref="B1:B2"/>
    <mergeCell ref="C1:C2"/>
    <mergeCell ref="D1:D2"/>
    <mergeCell ref="E1:E2"/>
    <mergeCell ref="F1:F2"/>
  </mergeCells>
  <dataValidations count="1">
    <dataValidation allowBlank="1" showInputMessage="1" sqref="G40:H40"/>
  </dataValidations>
  <hyperlinks>
    <hyperlink ref="B3" r:id="rId1" display="C 43/2005"/>
    <hyperlink ref="B4" r:id="rId2" display="C 34/2007"/>
    <hyperlink ref="B6" r:id="rId3" display="N 292/2009"/>
    <hyperlink ref="B10" r:id="rId4" display="SA.36358(2013/N)"/>
    <hyperlink ref="B11" r:id="rId5" display="SA.34674(2013/N)"/>
    <hyperlink ref="B12" r:id="rId6" display="SA.42843(2015/N)"/>
    <hyperlink ref="B14" r:id="rId7" display="SA.46380(2016/N)"/>
    <hyperlink ref="B16" r:id="rId8" display="SA.47690(2017/N)"/>
    <hyperlink ref="B17" r:id="rId9" display="SA.46134(2016/N)"/>
    <hyperlink ref="B19" r:id="rId10" display="SA.51036(2018/N)"/>
    <hyperlink ref="B20" r:id="rId11" display="SA.46203(2017/N)"/>
    <hyperlink ref="B22" r:id="rId12" display="SA.46100(2017/N)"/>
    <hyperlink ref="B23" r:id="rId13" display="SA.52832(2019/N)"/>
    <hyperlink ref="B24" r:id="rId14" display="SA.51192(2019/N)"/>
    <hyperlink ref="B25" r:id="rId15" display="SA.52530(2019/N)"/>
    <hyperlink ref="B26" r:id="rId16" display="SA.53850(2019/N)"/>
    <hyperlink ref="B27" r:id="rId17" display="SA.55443(2019/N)"/>
    <hyperlink ref="B29" r:id="rId18" display="SA.56876(2020/N)"/>
    <hyperlink ref="B30" r:id="rId19" display="SA.56979(2020/N)"/>
    <hyperlink ref="B31" r:id="rId20" display="SA.56922(2020/N)"/>
    <hyperlink ref="B32" r:id="rId21" display="SA.56996(2020/N)"/>
    <hyperlink ref="B34" r:id="rId22" display="SA.57306(2020/N)"/>
    <hyperlink ref="B28" r:id="rId23" display="SA.57054(2020/N)"/>
    <hyperlink ref="B35" r:id="rId24" display="SA.57282(2020/N)"/>
    <hyperlink ref="B37" r:id="rId25" display="SA.57065(2020/N)"/>
    <hyperlink ref="B38" r:id="rId26" display="SA.57191(2020/N)"/>
    <hyperlink ref="B33" r:id="rId27" display="SA.57055(2020/N)"/>
    <hyperlink ref="B36" r:id="rId28" display="SA.57015(2020/N)"/>
    <hyperlink ref="B39" r:id="rId29" display="SA.57519(2020/N)"/>
    <hyperlink ref="B41" r:id="rId30" display="SA.57452(2020/N)"/>
    <hyperlink ref="B42" r:id="rId31" display="SA.57726(2020/N)"/>
    <hyperlink ref="B44" r:id="rId32" display="SA.59017(2020/N)"/>
    <hyperlink ref="B45" r:id="rId33" display="SA.57172(2020/N)"/>
    <hyperlink ref="B40" r:id="rId34" display="SA.58255(2020/N)"/>
    <hyperlink ref="B46" r:id="rId35" display="SA.58848(2020/N)"/>
    <hyperlink ref="B47" r:id="rId36" display="SA.58849(2020/N)"/>
    <hyperlink ref="B48" r:id="rId37" display="SA.59763(2020/N)"/>
    <hyperlink ref="B49" r:id="rId38" display="SA.59915(2020/N)"/>
    <hyperlink ref="B50" r:id="rId39" display="SA.60376(2020/N)"/>
    <hyperlink ref="B51" r:id="rId40" display="SA.58185(2020/N)"/>
    <hyperlink ref="B52" r:id="rId41" display="SA.61173(2021/N)"/>
    <hyperlink ref="B53" r:id="rId42" display="SA.61825(2021/N)"/>
    <hyperlink ref="B54" r:id="rId43" display="SA.59872(2020/N)"/>
    <hyperlink ref="B55" r:id="rId44" display="SA.62885(2021/N)"/>
    <hyperlink ref="B56" r:id="rId45" display="SA.62603(2021/N)"/>
    <hyperlink ref="B57" r:id="rId46" display="SA.55940(2021/N)"/>
    <hyperlink ref="B58" r:id="rId47" display="SA.62231(2021/NN)"/>
    <hyperlink ref="B60" r:id="rId48" display="SA.63002(2021/N)"/>
    <hyperlink ref="B62" r:id="rId49" display="SA.101234(2021/NN)"/>
    <hyperlink ref="B63" r:id="rId50" display="SA.64713(2021/N)"/>
    <hyperlink ref="B64" r:id="rId51" display="SA.63718(2021/N)"/>
    <hyperlink ref="B65" r:id="rId52" display="SA.103176(2022/N)"/>
    <hyperlink ref="B67" r:id="rId53" display="SA.102867(2022/N)"/>
    <hyperlink ref="B66" r:id="rId54" display="SA.102866(2022/N)"/>
    <hyperlink ref="B69" r:id="rId55" display="SA.103903(2022/N)"/>
    <hyperlink ref="B68" r:id="rId56" display="SA.103902(2022/N)"/>
    <hyperlink ref="B70" r:id="rId57" display="SA.103415(2022/N)"/>
    <hyperlink ref="B71" r:id="rId58" display="SA.101365(2021/N)"/>
    <hyperlink ref="B72" r:id="rId59" display="SA.103437(2022/N)"/>
    <hyperlink ref="B73" r:id="rId60" display="SA.64719(2022/N)"/>
    <hyperlink ref="B74" r:id="rId61" display="SA.103175(2022/N)"/>
    <hyperlink ref="B76" r:id="rId62" display="SA.101979(2022/N)"/>
    <hyperlink ref="B77" r:id="rId63" display="SA.105229(2022/N)"/>
    <hyperlink ref="B78" r:id="rId64" display="SA.104932(2022/N)"/>
    <hyperlink ref="B79" r:id="rId65" display="SA.105347(2022/N)"/>
    <hyperlink ref="B61" r:id="rId66" display="SA.100533(2021/NN)"/>
    <hyperlink ref="B81" r:id="rId67" display="SA.108852"/>
    <hyperlink ref="B83" r:id="rId68" display="SA.108989(2023/N)"/>
    <hyperlink ref="B85" r:id="rId69" display="SA.107269(2023/N)"/>
    <hyperlink ref="B86" r:id="rId70" display="SA.109407(2023/N)"/>
    <hyperlink ref="B84" r:id="rId71" display="SA.102490(2022/N)"/>
  </hyperlinks>
  <printOptions/>
  <pageMargins left="0.5" right="0.45" top="0.6701388888888888" bottom="0.5798611111111112" header="0.4" footer="0.5118055555555555"/>
  <pageSetup fitToHeight="1" fitToWidth="1" horizontalDpi="300" verticalDpi="300" orientation="landscape" paperSize="9" scale="70" r:id="rId74"/>
  <headerFooter alignWithMargins="0">
    <oddHeader>&amp;L&amp;"Arial,Pogrubiony"&amp;12Lista obowiązujących programów pomocowych</oddHeader>
  </headerFooter>
  <legacyDrawing r:id="rId7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Y287"/>
  <sheetViews>
    <sheetView tabSelected="1" zoomScale="80" zoomScaleNormal="80" zoomScalePageLayoutView="0" workbookViewId="0" topLeftCell="A1">
      <pane ySplit="1" topLeftCell="A248" activePane="bottomLeft" state="frozen"/>
      <selection pane="topLeft" activeCell="A1" sqref="A1"/>
      <selection pane="bottomLeft" activeCell="A251" sqref="A251"/>
    </sheetView>
  </sheetViews>
  <sheetFormatPr defaultColWidth="9.140625" defaultRowHeight="12.75"/>
  <cols>
    <col min="1" max="1" width="4.7109375" style="1" customWidth="1"/>
    <col min="2" max="2" width="18.421875" style="2" customWidth="1"/>
    <col min="3" max="3" width="76.28125" style="85" customWidth="1"/>
    <col min="4" max="4" width="0" style="86" hidden="1" customWidth="1"/>
    <col min="5" max="6" width="0" style="1" hidden="1" customWidth="1"/>
    <col min="7" max="7" width="0" style="87" hidden="1" customWidth="1"/>
    <col min="8" max="8" width="0" style="86" hidden="1" customWidth="1"/>
    <col min="9" max="9" width="0" style="88" hidden="1" customWidth="1"/>
    <col min="10" max="10" width="24.57421875" style="19" customWidth="1"/>
    <col min="11" max="11" width="13.28125" style="89" customWidth="1"/>
    <col min="12" max="12" width="13.57421875" style="89" customWidth="1"/>
    <col min="13" max="13" width="13.421875" style="19" customWidth="1"/>
    <col min="14" max="14" width="34.140625" style="88" customWidth="1"/>
    <col min="15" max="15" width="19.00390625" style="86" customWidth="1"/>
    <col min="16" max="16384" width="9.140625" style="86" customWidth="1"/>
  </cols>
  <sheetData>
    <row r="1" spans="1:14" s="93" customFormat="1" ht="75.75" customHeight="1">
      <c r="A1" s="14" t="s">
        <v>0</v>
      </c>
      <c r="B1" s="14" t="s">
        <v>269</v>
      </c>
      <c r="C1" s="90" t="s">
        <v>270</v>
      </c>
      <c r="D1" s="14" t="s">
        <v>3</v>
      </c>
      <c r="E1" s="14" t="s">
        <v>12</v>
      </c>
      <c r="F1" s="14" t="s">
        <v>271</v>
      </c>
      <c r="G1" s="14" t="s">
        <v>18</v>
      </c>
      <c r="H1" s="91" t="s">
        <v>19</v>
      </c>
      <c r="I1" s="14" t="s">
        <v>272</v>
      </c>
      <c r="J1" s="14" t="s">
        <v>5</v>
      </c>
      <c r="K1" s="15" t="s">
        <v>6</v>
      </c>
      <c r="L1" s="15" t="s">
        <v>273</v>
      </c>
      <c r="M1" s="92" t="s">
        <v>274</v>
      </c>
      <c r="N1" s="16" t="s">
        <v>275</v>
      </c>
    </row>
    <row r="2" spans="1:25" s="100" customFormat="1" ht="19.5" customHeight="1">
      <c r="A2" s="29">
        <v>1</v>
      </c>
      <c r="B2" s="29" t="s">
        <v>276</v>
      </c>
      <c r="C2" s="27" t="s">
        <v>277</v>
      </c>
      <c r="D2" s="94"/>
      <c r="E2" s="95"/>
      <c r="F2" s="94"/>
      <c r="G2" s="94"/>
      <c r="H2" s="94"/>
      <c r="I2" s="94" t="s">
        <v>278</v>
      </c>
      <c r="J2" s="29" t="s">
        <v>279</v>
      </c>
      <c r="K2" s="30" t="s">
        <v>51</v>
      </c>
      <c r="L2" s="96"/>
      <c r="M2" s="97">
        <f aca="true" t="shared" si="0" ref="M2:M98">IF(AND(L2&lt;&gt;"",L2&lt;&gt;" "),DATE(RIGHT(L2,4),MID(L2,4,2),LEFT(L2,2))-DATE(RIGHT(K2,4),MID(K2,4,2),LEFT(K2,2)),"")</f>
      </c>
      <c r="N2" s="98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</row>
    <row r="3" spans="1:25" s="100" customFormat="1" ht="19.5" customHeight="1">
      <c r="A3" s="29">
        <v>2</v>
      </c>
      <c r="B3" s="29" t="s">
        <v>280</v>
      </c>
      <c r="C3" s="27" t="s">
        <v>281</v>
      </c>
      <c r="D3" s="94"/>
      <c r="E3" s="95"/>
      <c r="F3" s="94"/>
      <c r="G3" s="94"/>
      <c r="H3" s="94"/>
      <c r="I3" s="94" t="s">
        <v>278</v>
      </c>
      <c r="J3" s="29" t="s">
        <v>279</v>
      </c>
      <c r="K3" s="30" t="s">
        <v>51</v>
      </c>
      <c r="L3" s="96" t="s">
        <v>51</v>
      </c>
      <c r="M3" s="97">
        <f t="shared" si="0"/>
      </c>
      <c r="N3" s="98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</row>
    <row r="4" spans="1:25" s="100" customFormat="1" ht="19.5" customHeight="1">
      <c r="A4" s="29">
        <v>3</v>
      </c>
      <c r="B4" s="29" t="s">
        <v>282</v>
      </c>
      <c r="C4" s="27" t="s">
        <v>283</v>
      </c>
      <c r="D4" s="94"/>
      <c r="E4" s="101"/>
      <c r="F4" s="94"/>
      <c r="G4" s="94"/>
      <c r="H4" s="94"/>
      <c r="I4" s="94" t="s">
        <v>278</v>
      </c>
      <c r="J4" s="29" t="s">
        <v>279</v>
      </c>
      <c r="K4" s="30" t="s">
        <v>51</v>
      </c>
      <c r="L4" s="30"/>
      <c r="M4" s="97">
        <f t="shared" si="0"/>
      </c>
      <c r="N4" s="98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</row>
    <row r="5" spans="1:25" s="100" customFormat="1" ht="19.5" customHeight="1">
      <c r="A5" s="29">
        <v>4</v>
      </c>
      <c r="B5" s="29" t="s">
        <v>284</v>
      </c>
      <c r="C5" s="27" t="s">
        <v>285</v>
      </c>
      <c r="D5" s="94"/>
      <c r="E5" s="95"/>
      <c r="F5" s="94"/>
      <c r="G5" s="94"/>
      <c r="H5" s="94"/>
      <c r="I5" s="94" t="s">
        <v>278</v>
      </c>
      <c r="J5" s="29" t="s">
        <v>279</v>
      </c>
      <c r="K5" s="30" t="s">
        <v>51</v>
      </c>
      <c r="L5" s="96" t="s">
        <v>51</v>
      </c>
      <c r="M5" s="97">
        <f t="shared" si="0"/>
      </c>
      <c r="N5" s="98"/>
      <c r="O5" s="102"/>
      <c r="P5" s="99"/>
      <c r="Q5" s="99"/>
      <c r="R5" s="99"/>
      <c r="S5" s="99"/>
      <c r="T5" s="99"/>
      <c r="U5" s="99"/>
      <c r="V5" s="99"/>
      <c r="W5" s="99"/>
      <c r="X5" s="99"/>
      <c r="Y5" s="99"/>
    </row>
    <row r="6" spans="1:25" s="112" customFormat="1" ht="19.5" customHeight="1">
      <c r="A6" s="29">
        <v>5</v>
      </c>
      <c r="B6" s="103" t="s">
        <v>286</v>
      </c>
      <c r="C6" s="104" t="s">
        <v>287</v>
      </c>
      <c r="D6" s="105"/>
      <c r="E6" s="106"/>
      <c r="F6" s="105"/>
      <c r="G6" s="105"/>
      <c r="H6" s="105"/>
      <c r="I6" s="105" t="s">
        <v>278</v>
      </c>
      <c r="J6" s="107" t="s">
        <v>279</v>
      </c>
      <c r="K6" s="108" t="s">
        <v>288</v>
      </c>
      <c r="L6" s="108" t="s">
        <v>289</v>
      </c>
      <c r="M6" s="109">
        <f t="shared" si="0"/>
        <v>412</v>
      </c>
      <c r="N6" s="98"/>
      <c r="O6" s="110"/>
      <c r="P6" s="111"/>
      <c r="Q6" s="111"/>
      <c r="R6" s="111"/>
      <c r="S6" s="111"/>
      <c r="T6" s="111"/>
      <c r="U6" s="111"/>
      <c r="V6" s="111"/>
      <c r="W6" s="111"/>
      <c r="X6" s="111"/>
      <c r="Y6" s="111"/>
    </row>
    <row r="7" spans="1:25" s="100" customFormat="1" ht="19.5" customHeight="1">
      <c r="A7" s="29">
        <v>6</v>
      </c>
      <c r="B7" s="113" t="s">
        <v>290</v>
      </c>
      <c r="C7" s="114" t="s">
        <v>291</v>
      </c>
      <c r="D7" s="114"/>
      <c r="E7" s="115"/>
      <c r="F7" s="115"/>
      <c r="G7" s="29"/>
      <c r="H7" s="101"/>
      <c r="I7" s="94" t="s">
        <v>278</v>
      </c>
      <c r="J7" s="29" t="s">
        <v>279</v>
      </c>
      <c r="K7" s="30" t="s">
        <v>292</v>
      </c>
      <c r="L7" s="30" t="s">
        <v>293</v>
      </c>
      <c r="M7" s="97">
        <f t="shared" si="0"/>
        <v>700</v>
      </c>
      <c r="N7" s="98"/>
      <c r="O7" s="102"/>
      <c r="P7" s="99"/>
      <c r="Q7" s="99"/>
      <c r="R7" s="99"/>
      <c r="S7" s="99"/>
      <c r="T7" s="99"/>
      <c r="U7" s="99"/>
      <c r="V7" s="99"/>
      <c r="W7" s="99"/>
      <c r="X7" s="99"/>
      <c r="Y7" s="99"/>
    </row>
    <row r="8" spans="1:25" s="112" customFormat="1" ht="19.5" customHeight="1">
      <c r="A8" s="29">
        <v>7</v>
      </c>
      <c r="B8" s="25" t="s">
        <v>294</v>
      </c>
      <c r="C8" s="27" t="s">
        <v>295</v>
      </c>
      <c r="D8" s="94"/>
      <c r="E8" s="95"/>
      <c r="F8" s="94"/>
      <c r="G8" s="94"/>
      <c r="H8" s="94"/>
      <c r="I8" s="94" t="s">
        <v>296</v>
      </c>
      <c r="J8" s="29" t="s">
        <v>297</v>
      </c>
      <c r="K8" s="30" t="s">
        <v>298</v>
      </c>
      <c r="L8" s="30" t="s">
        <v>299</v>
      </c>
      <c r="M8" s="97">
        <f t="shared" si="0"/>
        <v>48</v>
      </c>
      <c r="N8" s="98"/>
      <c r="O8" s="110"/>
      <c r="P8" s="111"/>
      <c r="Q8" s="111"/>
      <c r="R8" s="111"/>
      <c r="S8" s="111"/>
      <c r="T8" s="111"/>
      <c r="U8" s="111"/>
      <c r="V8" s="111"/>
      <c r="W8" s="111"/>
      <c r="X8" s="111"/>
      <c r="Y8" s="111"/>
    </row>
    <row r="9" spans="1:25" s="100" customFormat="1" ht="19.5" customHeight="1">
      <c r="A9" s="29">
        <v>8</v>
      </c>
      <c r="B9" s="25" t="s">
        <v>300</v>
      </c>
      <c r="C9" s="27" t="s">
        <v>301</v>
      </c>
      <c r="D9" s="94"/>
      <c r="E9" s="95"/>
      <c r="F9" s="94"/>
      <c r="G9" s="94"/>
      <c r="H9" s="94"/>
      <c r="I9" s="94" t="s">
        <v>278</v>
      </c>
      <c r="J9" s="29" t="s">
        <v>279</v>
      </c>
      <c r="K9" s="30" t="s">
        <v>302</v>
      </c>
      <c r="L9" s="96" t="s">
        <v>303</v>
      </c>
      <c r="M9" s="97">
        <f t="shared" si="0"/>
        <v>93</v>
      </c>
      <c r="N9" s="98"/>
      <c r="O9" s="116"/>
      <c r="P9" s="99"/>
      <c r="Q9" s="99"/>
      <c r="R9" s="99"/>
      <c r="S9" s="99"/>
      <c r="T9" s="99"/>
      <c r="U9" s="99"/>
      <c r="V9" s="99"/>
      <c r="W9" s="99"/>
      <c r="X9" s="99"/>
      <c r="Y9" s="99"/>
    </row>
    <row r="10" spans="1:25" s="100" customFormat="1" ht="19.5" customHeight="1">
      <c r="A10" s="29">
        <v>9</v>
      </c>
      <c r="B10" s="25" t="s">
        <v>304</v>
      </c>
      <c r="C10" s="27" t="s">
        <v>305</v>
      </c>
      <c r="D10" s="94"/>
      <c r="E10" s="101"/>
      <c r="F10" s="94"/>
      <c r="G10" s="94"/>
      <c r="H10" s="94"/>
      <c r="I10" s="94" t="s">
        <v>306</v>
      </c>
      <c r="J10" s="29" t="s">
        <v>307</v>
      </c>
      <c r="K10" s="30" t="s">
        <v>308</v>
      </c>
      <c r="L10" s="30" t="s">
        <v>309</v>
      </c>
      <c r="M10" s="97">
        <f t="shared" si="0"/>
        <v>60</v>
      </c>
      <c r="N10" s="98"/>
      <c r="O10" s="117"/>
      <c r="P10" s="99"/>
      <c r="Q10" s="99"/>
      <c r="R10" s="99"/>
      <c r="S10" s="99"/>
      <c r="T10" s="99"/>
      <c r="U10" s="99"/>
      <c r="V10" s="99"/>
      <c r="W10" s="99"/>
      <c r="X10" s="99"/>
      <c r="Y10" s="99"/>
    </row>
    <row r="11" spans="1:25" s="112" customFormat="1" ht="19.5" customHeight="1">
      <c r="A11" s="29">
        <v>10</v>
      </c>
      <c r="B11" s="103" t="s">
        <v>310</v>
      </c>
      <c r="C11" s="118" t="s">
        <v>311</v>
      </c>
      <c r="D11" s="119"/>
      <c r="E11" s="120"/>
      <c r="F11" s="120"/>
      <c r="G11" s="121"/>
      <c r="H11" s="106"/>
      <c r="I11" s="105"/>
      <c r="J11" s="107" t="s">
        <v>279</v>
      </c>
      <c r="K11" s="108" t="s">
        <v>312</v>
      </c>
      <c r="L11" s="108" t="s">
        <v>313</v>
      </c>
      <c r="M11" s="109">
        <f t="shared" si="0"/>
        <v>1254</v>
      </c>
      <c r="N11" s="98"/>
      <c r="O11" s="117"/>
      <c r="P11" s="111"/>
      <c r="Q11" s="111"/>
      <c r="R11" s="111"/>
      <c r="S11" s="111"/>
      <c r="T11" s="111"/>
      <c r="U11" s="111"/>
      <c r="V11" s="111"/>
      <c r="W11" s="111"/>
      <c r="X11" s="111"/>
      <c r="Y11" s="111"/>
    </row>
    <row r="12" spans="1:25" s="88" customFormat="1" ht="19.5" customHeight="1">
      <c r="A12" s="29">
        <v>11</v>
      </c>
      <c r="B12" s="122" t="s">
        <v>314</v>
      </c>
      <c r="C12" s="123" t="s">
        <v>315</v>
      </c>
      <c r="D12" s="124"/>
      <c r="E12" s="125"/>
      <c r="F12" s="125"/>
      <c r="G12" s="126"/>
      <c r="H12" s="127"/>
      <c r="I12" s="128"/>
      <c r="J12" s="129" t="s">
        <v>279</v>
      </c>
      <c r="K12" s="130" t="s">
        <v>312</v>
      </c>
      <c r="L12" s="130" t="s">
        <v>316</v>
      </c>
      <c r="M12" s="97">
        <f t="shared" si="0"/>
        <v>1512</v>
      </c>
      <c r="N12" s="98"/>
      <c r="O12" s="117"/>
      <c r="P12" s="110"/>
      <c r="Q12" s="110"/>
      <c r="R12" s="110"/>
      <c r="S12" s="110"/>
      <c r="T12" s="110"/>
      <c r="U12" s="110"/>
      <c r="V12" s="110"/>
      <c r="W12" s="110"/>
      <c r="X12" s="110"/>
      <c r="Y12" s="110"/>
    </row>
    <row r="13" spans="1:25" s="112" customFormat="1" ht="19.5" customHeight="1">
      <c r="A13" s="29">
        <v>12</v>
      </c>
      <c r="B13" s="103" t="s">
        <v>317</v>
      </c>
      <c r="C13" s="118" t="s">
        <v>318</v>
      </c>
      <c r="D13" s="119"/>
      <c r="E13" s="120"/>
      <c r="F13" s="120"/>
      <c r="G13" s="121"/>
      <c r="H13" s="106"/>
      <c r="I13" s="105"/>
      <c r="J13" s="107" t="s">
        <v>279</v>
      </c>
      <c r="K13" s="108" t="s">
        <v>312</v>
      </c>
      <c r="L13" s="108" t="s">
        <v>313</v>
      </c>
      <c r="M13" s="109">
        <f t="shared" si="0"/>
        <v>1254</v>
      </c>
      <c r="N13" s="98"/>
      <c r="O13" s="117"/>
      <c r="P13" s="111"/>
      <c r="Q13" s="111"/>
      <c r="R13" s="111"/>
      <c r="S13" s="111"/>
      <c r="T13" s="111"/>
      <c r="U13" s="111"/>
      <c r="V13" s="111"/>
      <c r="W13" s="111"/>
      <c r="X13" s="111"/>
      <c r="Y13" s="111"/>
    </row>
    <row r="14" spans="1:25" s="112" customFormat="1" ht="47.25" customHeight="1">
      <c r="A14" s="29">
        <v>13</v>
      </c>
      <c r="B14" s="25" t="s">
        <v>319</v>
      </c>
      <c r="C14" s="26" t="s">
        <v>320</v>
      </c>
      <c r="D14" s="114"/>
      <c r="E14" s="115"/>
      <c r="F14" s="115"/>
      <c r="G14" s="29"/>
      <c r="H14" s="101"/>
      <c r="I14" s="94"/>
      <c r="J14" s="29" t="s">
        <v>321</v>
      </c>
      <c r="K14" s="30" t="s">
        <v>322</v>
      </c>
      <c r="L14" s="30" t="s">
        <v>323</v>
      </c>
      <c r="M14" s="97">
        <f t="shared" si="0"/>
        <v>1630</v>
      </c>
      <c r="N14" s="98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</row>
    <row r="15" spans="1:25" s="100" customFormat="1" ht="19.5" customHeight="1">
      <c r="A15" s="29">
        <v>14</v>
      </c>
      <c r="B15" s="25" t="s">
        <v>324</v>
      </c>
      <c r="C15" s="131" t="s">
        <v>325</v>
      </c>
      <c r="D15" s="94"/>
      <c r="E15" s="95"/>
      <c r="F15" s="94"/>
      <c r="G15" s="94"/>
      <c r="H15" s="94"/>
      <c r="I15" s="94" t="s">
        <v>278</v>
      </c>
      <c r="J15" s="29" t="s">
        <v>326</v>
      </c>
      <c r="K15" s="30" t="s">
        <v>327</v>
      </c>
      <c r="L15" s="96" t="s">
        <v>328</v>
      </c>
      <c r="M15" s="97">
        <f t="shared" si="0"/>
        <v>75</v>
      </c>
      <c r="N15" s="98"/>
      <c r="O15" s="117"/>
      <c r="P15" s="99"/>
      <c r="Q15" s="99"/>
      <c r="R15" s="99"/>
      <c r="S15" s="99"/>
      <c r="T15" s="99"/>
      <c r="U15" s="99"/>
      <c r="V15" s="99"/>
      <c r="W15" s="99"/>
      <c r="X15" s="99"/>
      <c r="Y15" s="99"/>
    </row>
    <row r="16" spans="1:25" s="112" customFormat="1" ht="19.5" customHeight="1">
      <c r="A16" s="29">
        <v>15</v>
      </c>
      <c r="B16" s="113" t="s">
        <v>329</v>
      </c>
      <c r="C16" s="114" t="s">
        <v>330</v>
      </c>
      <c r="D16" s="114"/>
      <c r="E16" s="115"/>
      <c r="F16" s="115"/>
      <c r="G16" s="29"/>
      <c r="H16" s="101"/>
      <c r="I16" s="94" t="s">
        <v>331</v>
      </c>
      <c r="J16" s="29" t="s">
        <v>332</v>
      </c>
      <c r="K16" s="132" t="s">
        <v>333</v>
      </c>
      <c r="L16" s="30" t="s">
        <v>334</v>
      </c>
      <c r="M16" s="97">
        <f t="shared" si="0"/>
        <v>125</v>
      </c>
      <c r="N16" s="98"/>
      <c r="O16" s="117"/>
      <c r="P16" s="111"/>
      <c r="Q16" s="111"/>
      <c r="R16" s="111"/>
      <c r="S16" s="111"/>
      <c r="T16" s="111"/>
      <c r="U16" s="111"/>
      <c r="V16" s="111"/>
      <c r="W16" s="111"/>
      <c r="X16" s="111"/>
      <c r="Y16" s="111"/>
    </row>
    <row r="17" spans="1:25" s="112" customFormat="1" ht="19.5" customHeight="1">
      <c r="A17" s="29">
        <v>16</v>
      </c>
      <c r="B17" s="113" t="s">
        <v>335</v>
      </c>
      <c r="C17" s="114" t="s">
        <v>336</v>
      </c>
      <c r="D17" s="114"/>
      <c r="E17" s="115"/>
      <c r="F17" s="115"/>
      <c r="G17" s="38"/>
      <c r="H17" s="101"/>
      <c r="I17" s="94" t="s">
        <v>331</v>
      </c>
      <c r="J17" s="29" t="s">
        <v>332</v>
      </c>
      <c r="K17" s="132" t="s">
        <v>337</v>
      </c>
      <c r="L17" s="30" t="s">
        <v>338</v>
      </c>
      <c r="M17" s="97">
        <f t="shared" si="0"/>
        <v>115</v>
      </c>
      <c r="N17" s="98"/>
      <c r="O17" s="117"/>
      <c r="P17" s="111"/>
      <c r="Q17" s="111"/>
      <c r="R17" s="111"/>
      <c r="S17" s="111"/>
      <c r="T17" s="111"/>
      <c r="U17" s="111"/>
      <c r="V17" s="111"/>
      <c r="W17" s="111"/>
      <c r="X17" s="111"/>
      <c r="Y17" s="111"/>
    </row>
    <row r="18" spans="1:25" s="112" customFormat="1" ht="19.5" customHeight="1">
      <c r="A18" s="29">
        <v>17</v>
      </c>
      <c r="B18" s="113" t="s">
        <v>339</v>
      </c>
      <c r="C18" s="114" t="s">
        <v>340</v>
      </c>
      <c r="D18" s="114"/>
      <c r="E18" s="115"/>
      <c r="F18" s="115"/>
      <c r="G18" s="38"/>
      <c r="H18" s="101"/>
      <c r="I18" s="94" t="s">
        <v>331</v>
      </c>
      <c r="J18" s="29" t="s">
        <v>332</v>
      </c>
      <c r="K18" s="30" t="s">
        <v>341</v>
      </c>
      <c r="L18" s="30" t="s">
        <v>342</v>
      </c>
      <c r="M18" s="97">
        <f t="shared" si="0"/>
        <v>119</v>
      </c>
      <c r="N18" s="98"/>
      <c r="O18" s="117"/>
      <c r="P18" s="111"/>
      <c r="Q18" s="111"/>
      <c r="R18" s="111"/>
      <c r="S18" s="111"/>
      <c r="T18" s="111"/>
      <c r="U18" s="111"/>
      <c r="V18" s="111"/>
      <c r="W18" s="111"/>
      <c r="X18" s="111"/>
      <c r="Y18" s="111"/>
    </row>
    <row r="19" spans="1:25" s="112" customFormat="1" ht="19.5" customHeight="1">
      <c r="A19" s="29">
        <v>18</v>
      </c>
      <c r="B19" s="113" t="s">
        <v>343</v>
      </c>
      <c r="C19" s="114" t="s">
        <v>344</v>
      </c>
      <c r="D19" s="114"/>
      <c r="E19" s="115"/>
      <c r="F19" s="115"/>
      <c r="G19" s="29"/>
      <c r="H19" s="133"/>
      <c r="I19" s="94" t="s">
        <v>278</v>
      </c>
      <c r="J19" s="29" t="s">
        <v>279</v>
      </c>
      <c r="K19" s="30" t="s">
        <v>30</v>
      </c>
      <c r="L19" s="30" t="s">
        <v>293</v>
      </c>
      <c r="M19" s="97">
        <f t="shared" si="0"/>
        <v>392</v>
      </c>
      <c r="N19" s="98"/>
      <c r="O19" s="117"/>
      <c r="P19" s="111"/>
      <c r="Q19" s="111"/>
      <c r="R19" s="111"/>
      <c r="S19" s="111"/>
      <c r="T19" s="111"/>
      <c r="U19" s="111"/>
      <c r="V19" s="111"/>
      <c r="W19" s="111"/>
      <c r="X19" s="111"/>
      <c r="Y19" s="111"/>
    </row>
    <row r="20" spans="1:25" s="112" customFormat="1" ht="19.5" customHeight="1">
      <c r="A20" s="29">
        <v>19</v>
      </c>
      <c r="B20" s="113" t="s">
        <v>345</v>
      </c>
      <c r="C20" s="114" t="s">
        <v>346</v>
      </c>
      <c r="D20" s="114"/>
      <c r="E20" s="115"/>
      <c r="F20" s="115"/>
      <c r="G20" s="38"/>
      <c r="H20" s="133"/>
      <c r="I20" s="94" t="s">
        <v>331</v>
      </c>
      <c r="J20" s="29" t="s">
        <v>332</v>
      </c>
      <c r="K20" s="30" t="s">
        <v>347</v>
      </c>
      <c r="L20" s="30" t="s">
        <v>348</v>
      </c>
      <c r="M20" s="97">
        <f t="shared" si="0"/>
        <v>62</v>
      </c>
      <c r="N20" s="98"/>
      <c r="O20" s="117"/>
      <c r="P20" s="111"/>
      <c r="Q20" s="111"/>
      <c r="R20" s="111"/>
      <c r="S20" s="111"/>
      <c r="T20" s="111"/>
      <c r="U20" s="111"/>
      <c r="V20" s="111"/>
      <c r="W20" s="111"/>
      <c r="X20" s="111"/>
      <c r="Y20" s="111"/>
    </row>
    <row r="21" spans="1:25" s="112" customFormat="1" ht="19.5" customHeight="1">
      <c r="A21" s="29">
        <v>20</v>
      </c>
      <c r="B21" s="113" t="s">
        <v>349</v>
      </c>
      <c r="C21" s="114" t="s">
        <v>350</v>
      </c>
      <c r="D21" s="114"/>
      <c r="E21" s="115"/>
      <c r="F21" s="115"/>
      <c r="G21" s="38"/>
      <c r="H21" s="133"/>
      <c r="I21" s="94" t="s">
        <v>331</v>
      </c>
      <c r="J21" s="29" t="s">
        <v>332</v>
      </c>
      <c r="K21" s="30" t="s">
        <v>347</v>
      </c>
      <c r="L21" s="30" t="s">
        <v>351</v>
      </c>
      <c r="M21" s="97">
        <f t="shared" si="0"/>
        <v>142</v>
      </c>
      <c r="N21" s="98"/>
      <c r="O21" s="134"/>
      <c r="P21" s="111"/>
      <c r="Q21" s="111"/>
      <c r="R21" s="111"/>
      <c r="S21" s="111"/>
      <c r="T21" s="111"/>
      <c r="U21" s="111"/>
      <c r="V21" s="111"/>
      <c r="W21" s="111"/>
      <c r="X21" s="111"/>
      <c r="Y21" s="111"/>
    </row>
    <row r="22" spans="1:25" s="112" customFormat="1" ht="19.5" customHeight="1">
      <c r="A22" s="29">
        <v>21</v>
      </c>
      <c r="B22" s="113" t="s">
        <v>352</v>
      </c>
      <c r="C22" s="114" t="s">
        <v>353</v>
      </c>
      <c r="D22" s="114"/>
      <c r="E22" s="115"/>
      <c r="F22" s="115"/>
      <c r="G22" s="38"/>
      <c r="H22" s="133"/>
      <c r="I22" s="94" t="s">
        <v>278</v>
      </c>
      <c r="J22" s="29" t="s">
        <v>279</v>
      </c>
      <c r="K22" s="30" t="s">
        <v>354</v>
      </c>
      <c r="L22" s="30" t="s">
        <v>355</v>
      </c>
      <c r="M22" s="97">
        <f t="shared" si="0"/>
        <v>217</v>
      </c>
      <c r="N22" s="98"/>
      <c r="O22" s="134"/>
      <c r="P22" s="111"/>
      <c r="Q22" s="111"/>
      <c r="R22" s="111"/>
      <c r="S22" s="111"/>
      <c r="T22" s="111"/>
      <c r="U22" s="111"/>
      <c r="V22" s="111"/>
      <c r="W22" s="111"/>
      <c r="X22" s="111"/>
      <c r="Y22" s="111"/>
    </row>
    <row r="23" spans="1:25" s="112" customFormat="1" ht="19.5" customHeight="1">
      <c r="A23" s="29">
        <v>22</v>
      </c>
      <c r="B23" s="135" t="s">
        <v>356</v>
      </c>
      <c r="C23" s="114" t="s">
        <v>330</v>
      </c>
      <c r="D23" s="114"/>
      <c r="E23" s="115"/>
      <c r="F23" s="115"/>
      <c r="G23" s="38"/>
      <c r="H23" s="133"/>
      <c r="I23" s="94" t="s">
        <v>331</v>
      </c>
      <c r="J23" s="29" t="s">
        <v>332</v>
      </c>
      <c r="K23" s="132" t="s">
        <v>357</v>
      </c>
      <c r="L23" s="30" t="s">
        <v>358</v>
      </c>
      <c r="M23" s="97">
        <f t="shared" si="0"/>
        <v>138</v>
      </c>
      <c r="N23" s="98"/>
      <c r="O23" s="134"/>
      <c r="P23" s="111"/>
      <c r="Q23" s="111"/>
      <c r="R23" s="111"/>
      <c r="S23" s="111"/>
      <c r="T23" s="111"/>
      <c r="U23" s="111"/>
      <c r="V23" s="111"/>
      <c r="W23" s="111"/>
      <c r="X23" s="111"/>
      <c r="Y23" s="111"/>
    </row>
    <row r="24" spans="1:25" s="112" customFormat="1" ht="19.5" customHeight="1">
      <c r="A24" s="29">
        <v>23</v>
      </c>
      <c r="B24" s="113" t="s">
        <v>359</v>
      </c>
      <c r="C24" s="114" t="s">
        <v>360</v>
      </c>
      <c r="D24" s="114"/>
      <c r="E24" s="115"/>
      <c r="F24" s="115"/>
      <c r="G24" s="38"/>
      <c r="H24" s="133"/>
      <c r="I24" s="94" t="s">
        <v>331</v>
      </c>
      <c r="J24" s="29" t="s">
        <v>332</v>
      </c>
      <c r="K24" s="30" t="s">
        <v>357</v>
      </c>
      <c r="L24" s="30" t="s">
        <v>361</v>
      </c>
      <c r="M24" s="97">
        <f t="shared" si="0"/>
        <v>245</v>
      </c>
      <c r="N24" s="98"/>
      <c r="O24" s="116"/>
      <c r="P24" s="111"/>
      <c r="Q24" s="111"/>
      <c r="R24" s="111"/>
      <c r="S24" s="111"/>
      <c r="T24" s="111"/>
      <c r="U24" s="111"/>
      <c r="V24" s="111"/>
      <c r="W24" s="111"/>
      <c r="X24" s="111"/>
      <c r="Y24" s="111"/>
    </row>
    <row r="25" spans="1:25" s="112" customFormat="1" ht="19.5" customHeight="1">
      <c r="A25" s="29">
        <v>24</v>
      </c>
      <c r="B25" s="25" t="s">
        <v>362</v>
      </c>
      <c r="C25" s="46" t="s">
        <v>363</v>
      </c>
      <c r="D25" s="114"/>
      <c r="E25" s="115"/>
      <c r="F25" s="115"/>
      <c r="G25" s="38"/>
      <c r="H25" s="133"/>
      <c r="I25" s="94" t="s">
        <v>364</v>
      </c>
      <c r="J25" s="29" t="s">
        <v>326</v>
      </c>
      <c r="K25" s="30" t="s">
        <v>357</v>
      </c>
      <c r="L25" s="30" t="s">
        <v>365</v>
      </c>
      <c r="M25" s="97">
        <f t="shared" si="0"/>
        <v>45</v>
      </c>
      <c r="N25" s="98"/>
      <c r="O25" s="116"/>
      <c r="P25" s="111"/>
      <c r="Q25" s="111"/>
      <c r="R25" s="111"/>
      <c r="S25" s="111"/>
      <c r="T25" s="111"/>
      <c r="U25" s="111"/>
      <c r="V25" s="111"/>
      <c r="W25" s="111"/>
      <c r="X25" s="111"/>
      <c r="Y25" s="111"/>
    </row>
    <row r="26" spans="1:25" s="112" customFormat="1" ht="19.5" customHeight="1">
      <c r="A26" s="29">
        <v>25</v>
      </c>
      <c r="B26" s="113" t="s">
        <v>366</v>
      </c>
      <c r="C26" s="114" t="s">
        <v>367</v>
      </c>
      <c r="D26" s="114"/>
      <c r="E26" s="115"/>
      <c r="F26" s="115"/>
      <c r="G26" s="38"/>
      <c r="H26" s="133"/>
      <c r="I26" s="94" t="s">
        <v>331</v>
      </c>
      <c r="J26" s="29" t="s">
        <v>332</v>
      </c>
      <c r="K26" s="30" t="s">
        <v>348</v>
      </c>
      <c r="L26" s="30" t="s">
        <v>368</v>
      </c>
      <c r="M26" s="97">
        <f t="shared" si="0"/>
        <v>154</v>
      </c>
      <c r="N26" s="98"/>
      <c r="O26" s="117"/>
      <c r="P26" s="111"/>
      <c r="Q26" s="111"/>
      <c r="R26" s="111"/>
      <c r="S26" s="111"/>
      <c r="T26" s="111"/>
      <c r="U26" s="111"/>
      <c r="V26" s="111"/>
      <c r="W26" s="111"/>
      <c r="X26" s="111"/>
      <c r="Y26" s="111"/>
    </row>
    <row r="27" spans="1:25" s="112" customFormat="1" ht="19.5" customHeight="1">
      <c r="A27" s="29">
        <v>26</v>
      </c>
      <c r="B27" s="113" t="s">
        <v>369</v>
      </c>
      <c r="C27" s="114" t="s">
        <v>370</v>
      </c>
      <c r="D27" s="114"/>
      <c r="E27" s="115"/>
      <c r="F27" s="115"/>
      <c r="G27" s="38"/>
      <c r="H27" s="133"/>
      <c r="I27" s="94" t="s">
        <v>331</v>
      </c>
      <c r="J27" s="29" t="s">
        <v>332</v>
      </c>
      <c r="K27" s="30" t="s">
        <v>371</v>
      </c>
      <c r="L27" s="30" t="s">
        <v>355</v>
      </c>
      <c r="M27" s="97">
        <f t="shared" si="0"/>
        <v>90</v>
      </c>
      <c r="N27" s="98"/>
      <c r="O27" s="117"/>
      <c r="P27" s="111"/>
      <c r="Q27" s="111"/>
      <c r="R27" s="111"/>
      <c r="S27" s="111"/>
      <c r="T27" s="111"/>
      <c r="U27" s="111"/>
      <c r="V27" s="111"/>
      <c r="W27" s="111"/>
      <c r="X27" s="111"/>
      <c r="Y27" s="111"/>
    </row>
    <row r="28" spans="1:25" s="112" customFormat="1" ht="19.5" customHeight="1">
      <c r="A28" s="29">
        <v>27</v>
      </c>
      <c r="B28" s="113" t="s">
        <v>372</v>
      </c>
      <c r="C28" s="114" t="s">
        <v>373</v>
      </c>
      <c r="D28" s="114"/>
      <c r="E28" s="115"/>
      <c r="F28" s="115"/>
      <c r="G28" s="38"/>
      <c r="H28" s="133"/>
      <c r="I28" s="94" t="s">
        <v>331</v>
      </c>
      <c r="J28" s="29" t="s">
        <v>332</v>
      </c>
      <c r="K28" s="30" t="s">
        <v>371</v>
      </c>
      <c r="L28" s="30" t="s">
        <v>355</v>
      </c>
      <c r="M28" s="97">
        <f t="shared" si="0"/>
        <v>90</v>
      </c>
      <c r="N28" s="98"/>
      <c r="O28" s="117"/>
      <c r="P28" s="111"/>
      <c r="Q28" s="111"/>
      <c r="R28" s="111"/>
      <c r="S28" s="111"/>
      <c r="T28" s="111"/>
      <c r="U28" s="111"/>
      <c r="V28" s="111"/>
      <c r="W28" s="111"/>
      <c r="X28" s="111"/>
      <c r="Y28" s="111"/>
    </row>
    <row r="29" spans="1:25" s="112" customFormat="1" ht="19.5" customHeight="1">
      <c r="A29" s="29">
        <v>28</v>
      </c>
      <c r="B29" s="113" t="s">
        <v>374</v>
      </c>
      <c r="C29" s="114" t="s">
        <v>375</v>
      </c>
      <c r="D29" s="114"/>
      <c r="E29" s="115"/>
      <c r="F29" s="115"/>
      <c r="G29" s="38"/>
      <c r="H29" s="133"/>
      <c r="I29" s="94" t="s">
        <v>331</v>
      </c>
      <c r="J29" s="29" t="s">
        <v>332</v>
      </c>
      <c r="K29" s="30" t="s">
        <v>371</v>
      </c>
      <c r="L29" s="30" t="s">
        <v>355</v>
      </c>
      <c r="M29" s="97">
        <f t="shared" si="0"/>
        <v>90</v>
      </c>
      <c r="N29" s="98"/>
      <c r="O29" s="117"/>
      <c r="P29" s="111"/>
      <c r="Q29" s="111"/>
      <c r="R29" s="111"/>
      <c r="S29" s="111"/>
      <c r="T29" s="111"/>
      <c r="U29" s="111"/>
      <c r="V29" s="111"/>
      <c r="W29" s="111"/>
      <c r="X29" s="111"/>
      <c r="Y29" s="111"/>
    </row>
    <row r="30" spans="1:25" s="112" customFormat="1" ht="19.5" customHeight="1">
      <c r="A30" s="29">
        <v>29</v>
      </c>
      <c r="B30" s="113" t="s">
        <v>376</v>
      </c>
      <c r="C30" s="114" t="s">
        <v>377</v>
      </c>
      <c r="D30" s="114"/>
      <c r="E30" s="115"/>
      <c r="F30" s="115"/>
      <c r="G30" s="38"/>
      <c r="H30" s="133"/>
      <c r="I30" s="94" t="s">
        <v>331</v>
      </c>
      <c r="J30" s="29" t="s">
        <v>332</v>
      </c>
      <c r="K30" s="30" t="s">
        <v>371</v>
      </c>
      <c r="L30" s="30" t="s">
        <v>355</v>
      </c>
      <c r="M30" s="97">
        <f t="shared" si="0"/>
        <v>90</v>
      </c>
      <c r="N30" s="98"/>
      <c r="O30" s="110"/>
      <c r="P30" s="111"/>
      <c r="Q30" s="111"/>
      <c r="R30" s="111"/>
      <c r="S30" s="111"/>
      <c r="T30" s="111"/>
      <c r="U30" s="111"/>
      <c r="V30" s="111"/>
      <c r="W30" s="111"/>
      <c r="X30" s="111"/>
      <c r="Y30" s="111"/>
    </row>
    <row r="31" spans="1:25" s="112" customFormat="1" ht="19.5" customHeight="1">
      <c r="A31" s="29">
        <v>30</v>
      </c>
      <c r="B31" s="113" t="s">
        <v>378</v>
      </c>
      <c r="C31" s="114" t="s">
        <v>379</v>
      </c>
      <c r="D31" s="114"/>
      <c r="E31" s="115"/>
      <c r="F31" s="115"/>
      <c r="G31" s="38"/>
      <c r="H31" s="133"/>
      <c r="I31" s="94" t="s">
        <v>331</v>
      </c>
      <c r="J31" s="29" t="s">
        <v>332</v>
      </c>
      <c r="K31" s="30" t="s">
        <v>371</v>
      </c>
      <c r="L31" s="30" t="s">
        <v>355</v>
      </c>
      <c r="M31" s="97">
        <f t="shared" si="0"/>
        <v>90</v>
      </c>
      <c r="N31" s="98"/>
      <c r="O31" s="110"/>
      <c r="P31" s="111"/>
      <c r="Q31" s="111"/>
      <c r="R31" s="111"/>
      <c r="S31" s="111"/>
      <c r="T31" s="111"/>
      <c r="U31" s="111"/>
      <c r="V31" s="111"/>
      <c r="W31" s="111"/>
      <c r="X31" s="111"/>
      <c r="Y31" s="111"/>
    </row>
    <row r="32" spans="1:25" s="112" customFormat="1" ht="19.5" customHeight="1">
      <c r="A32" s="29">
        <v>31</v>
      </c>
      <c r="B32" s="113" t="s">
        <v>380</v>
      </c>
      <c r="C32" s="114" t="s">
        <v>381</v>
      </c>
      <c r="D32" s="114"/>
      <c r="E32" s="115"/>
      <c r="F32" s="115"/>
      <c r="G32" s="38"/>
      <c r="H32" s="133"/>
      <c r="I32" s="94" t="s">
        <v>331</v>
      </c>
      <c r="J32" s="29" t="s">
        <v>332</v>
      </c>
      <c r="K32" s="30" t="s">
        <v>371</v>
      </c>
      <c r="L32" s="30" t="s">
        <v>355</v>
      </c>
      <c r="M32" s="97">
        <f t="shared" si="0"/>
        <v>90</v>
      </c>
      <c r="N32" s="136"/>
      <c r="O32" s="110"/>
      <c r="P32" s="111"/>
      <c r="Q32" s="111"/>
      <c r="R32" s="111"/>
      <c r="S32" s="111"/>
      <c r="T32" s="111"/>
      <c r="U32" s="111"/>
      <c r="V32" s="111"/>
      <c r="W32" s="111"/>
      <c r="X32" s="111"/>
      <c r="Y32" s="111"/>
    </row>
    <row r="33" spans="1:25" s="112" customFormat="1" ht="19.5" customHeight="1">
      <c r="A33" s="29">
        <v>32</v>
      </c>
      <c r="B33" s="113" t="s">
        <v>382</v>
      </c>
      <c r="C33" s="114" t="s">
        <v>383</v>
      </c>
      <c r="D33" s="114"/>
      <c r="E33" s="115"/>
      <c r="F33" s="115"/>
      <c r="G33" s="38"/>
      <c r="H33" s="133"/>
      <c r="I33" s="94" t="s">
        <v>331</v>
      </c>
      <c r="J33" s="29" t="s">
        <v>332</v>
      </c>
      <c r="K33" s="30" t="s">
        <v>371</v>
      </c>
      <c r="L33" s="30" t="s">
        <v>355</v>
      </c>
      <c r="M33" s="97">
        <f t="shared" si="0"/>
        <v>90</v>
      </c>
      <c r="N33" s="98"/>
      <c r="O33" s="110"/>
      <c r="P33" s="111"/>
      <c r="Q33" s="111"/>
      <c r="R33" s="111"/>
      <c r="S33" s="111"/>
      <c r="T33" s="111"/>
      <c r="U33" s="111"/>
      <c r="V33" s="111"/>
      <c r="W33" s="111"/>
      <c r="X33" s="111"/>
      <c r="Y33" s="111"/>
    </row>
    <row r="34" spans="1:25" s="112" customFormat="1" ht="19.5" customHeight="1">
      <c r="A34" s="29">
        <v>33</v>
      </c>
      <c r="B34" s="113" t="s">
        <v>384</v>
      </c>
      <c r="C34" s="114" t="s">
        <v>385</v>
      </c>
      <c r="D34" s="114"/>
      <c r="E34" s="115"/>
      <c r="F34" s="115"/>
      <c r="G34" s="38"/>
      <c r="H34" s="133"/>
      <c r="I34" s="94" t="s">
        <v>386</v>
      </c>
      <c r="J34" s="29" t="s">
        <v>326</v>
      </c>
      <c r="K34" s="30" t="s">
        <v>387</v>
      </c>
      <c r="L34" s="30" t="s">
        <v>388</v>
      </c>
      <c r="M34" s="97">
        <f t="shared" si="0"/>
        <v>62</v>
      </c>
      <c r="N34" s="98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</row>
    <row r="35" spans="1:25" s="112" customFormat="1" ht="19.5" customHeight="1">
      <c r="A35" s="29">
        <v>34</v>
      </c>
      <c r="B35" s="113" t="s">
        <v>389</v>
      </c>
      <c r="C35" s="114" t="s">
        <v>390</v>
      </c>
      <c r="D35" s="114"/>
      <c r="E35" s="115"/>
      <c r="F35" s="115"/>
      <c r="G35" s="38"/>
      <c r="H35" s="133"/>
      <c r="I35" s="94" t="s">
        <v>331</v>
      </c>
      <c r="J35" s="29" t="s">
        <v>332</v>
      </c>
      <c r="K35" s="30" t="s">
        <v>387</v>
      </c>
      <c r="L35" s="30" t="s">
        <v>355</v>
      </c>
      <c r="M35" s="97">
        <f t="shared" si="0"/>
        <v>89</v>
      </c>
      <c r="N35" s="98"/>
      <c r="O35" s="110"/>
      <c r="P35" s="111"/>
      <c r="Q35" s="111"/>
      <c r="R35" s="111"/>
      <c r="S35" s="111"/>
      <c r="T35" s="111"/>
      <c r="U35" s="111"/>
      <c r="V35" s="111"/>
      <c r="W35" s="111"/>
      <c r="X35" s="111"/>
      <c r="Y35" s="111"/>
    </row>
    <row r="36" spans="1:25" s="112" customFormat="1" ht="19.5" customHeight="1">
      <c r="A36" s="29">
        <v>35</v>
      </c>
      <c r="B36" s="25" t="s">
        <v>391</v>
      </c>
      <c r="C36" s="46" t="s">
        <v>392</v>
      </c>
      <c r="D36" s="114"/>
      <c r="E36" s="115"/>
      <c r="F36" s="115"/>
      <c r="G36" s="38"/>
      <c r="H36" s="133"/>
      <c r="I36" s="94" t="s">
        <v>331</v>
      </c>
      <c r="J36" s="29" t="s">
        <v>332</v>
      </c>
      <c r="K36" s="30" t="s">
        <v>387</v>
      </c>
      <c r="L36" s="30" t="s">
        <v>355</v>
      </c>
      <c r="M36" s="97">
        <f t="shared" si="0"/>
        <v>89</v>
      </c>
      <c r="N36" s="98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</row>
    <row r="37" spans="1:25" s="112" customFormat="1" ht="19.5" customHeight="1">
      <c r="A37" s="29">
        <v>36</v>
      </c>
      <c r="B37" s="113" t="s">
        <v>393</v>
      </c>
      <c r="C37" s="114" t="s">
        <v>394</v>
      </c>
      <c r="D37" s="114"/>
      <c r="E37" s="115"/>
      <c r="F37" s="115"/>
      <c r="G37" s="38"/>
      <c r="H37" s="133"/>
      <c r="I37" s="94" t="s">
        <v>386</v>
      </c>
      <c r="J37" s="29" t="s">
        <v>326</v>
      </c>
      <c r="K37" s="132" t="s">
        <v>395</v>
      </c>
      <c r="L37" s="30" t="s">
        <v>396</v>
      </c>
      <c r="M37" s="97">
        <f t="shared" si="0"/>
        <v>99</v>
      </c>
      <c r="N37" s="98"/>
      <c r="O37" s="110"/>
      <c r="P37" s="111"/>
      <c r="Q37" s="111"/>
      <c r="R37" s="111"/>
      <c r="S37" s="111"/>
      <c r="T37" s="111"/>
      <c r="U37" s="111"/>
      <c r="V37" s="111"/>
      <c r="W37" s="111"/>
      <c r="X37" s="111"/>
      <c r="Y37" s="111"/>
    </row>
    <row r="38" spans="1:25" s="112" customFormat="1" ht="19.5" customHeight="1">
      <c r="A38" s="29">
        <v>37</v>
      </c>
      <c r="B38" s="103" t="s">
        <v>397</v>
      </c>
      <c r="C38" s="118" t="s">
        <v>398</v>
      </c>
      <c r="D38" s="106"/>
      <c r="E38" s="106"/>
      <c r="F38" s="106"/>
      <c r="G38" s="106"/>
      <c r="H38" s="106"/>
      <c r="I38" s="106"/>
      <c r="J38" s="121" t="s">
        <v>279</v>
      </c>
      <c r="K38" s="108" t="s">
        <v>399</v>
      </c>
      <c r="L38" s="108" t="s">
        <v>400</v>
      </c>
      <c r="M38" s="109">
        <f t="shared" si="0"/>
        <v>503</v>
      </c>
      <c r="N38" s="98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</row>
    <row r="39" spans="1:25" s="112" customFormat="1" ht="19.5" customHeight="1">
      <c r="A39" s="29">
        <v>38</v>
      </c>
      <c r="B39" s="25" t="s">
        <v>401</v>
      </c>
      <c r="C39" s="26" t="s">
        <v>402</v>
      </c>
      <c r="D39" s="114"/>
      <c r="E39" s="115"/>
      <c r="F39" s="115"/>
      <c r="G39" s="29"/>
      <c r="H39" s="101"/>
      <c r="I39" s="94"/>
      <c r="J39" s="29" t="s">
        <v>279</v>
      </c>
      <c r="K39" s="30" t="s">
        <v>355</v>
      </c>
      <c r="L39" s="30" t="s">
        <v>31</v>
      </c>
      <c r="M39" s="97">
        <f t="shared" si="0"/>
        <v>433</v>
      </c>
      <c r="N39" s="98"/>
      <c r="O39" s="110"/>
      <c r="P39" s="111"/>
      <c r="Q39" s="111"/>
      <c r="R39" s="111"/>
      <c r="S39" s="111"/>
      <c r="T39" s="111"/>
      <c r="U39" s="111"/>
      <c r="V39" s="111"/>
      <c r="W39" s="111"/>
      <c r="X39" s="111"/>
      <c r="Y39" s="111"/>
    </row>
    <row r="40" spans="1:25" s="112" customFormat="1" ht="19.5" customHeight="1">
      <c r="A40" s="29">
        <v>39</v>
      </c>
      <c r="B40" s="25" t="s">
        <v>403</v>
      </c>
      <c r="C40" s="27" t="s">
        <v>404</v>
      </c>
      <c r="D40" s="114"/>
      <c r="E40" s="115"/>
      <c r="F40" s="115"/>
      <c r="G40" s="29"/>
      <c r="H40" s="133"/>
      <c r="I40" s="94" t="s">
        <v>331</v>
      </c>
      <c r="J40" s="29" t="s">
        <v>332</v>
      </c>
      <c r="K40" s="30" t="s">
        <v>405</v>
      </c>
      <c r="L40" s="30" t="s">
        <v>406</v>
      </c>
      <c r="M40" s="97">
        <f t="shared" si="0"/>
        <v>198</v>
      </c>
      <c r="N40" s="98"/>
      <c r="O40" s="110"/>
      <c r="P40" s="111"/>
      <c r="Q40" s="111"/>
      <c r="R40" s="111"/>
      <c r="S40" s="111"/>
      <c r="T40" s="111"/>
      <c r="U40" s="111"/>
      <c r="V40" s="111"/>
      <c r="W40" s="111"/>
      <c r="X40" s="111"/>
      <c r="Y40" s="111"/>
    </row>
    <row r="41" spans="1:25" s="112" customFormat="1" ht="19.5" customHeight="1">
      <c r="A41" s="29">
        <v>40</v>
      </c>
      <c r="B41" s="25" t="s">
        <v>407</v>
      </c>
      <c r="C41" s="137" t="s">
        <v>408</v>
      </c>
      <c r="D41" s="138"/>
      <c r="E41" s="138"/>
      <c r="F41" s="138"/>
      <c r="G41" s="138"/>
      <c r="H41" s="138"/>
      <c r="I41" s="138"/>
      <c r="J41" s="29" t="s">
        <v>279</v>
      </c>
      <c r="K41" s="30" t="s">
        <v>409</v>
      </c>
      <c r="L41" s="139" t="s">
        <v>410</v>
      </c>
      <c r="M41" s="97">
        <f t="shared" si="0"/>
        <v>464</v>
      </c>
      <c r="N41" s="98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</row>
    <row r="42" spans="1:25" s="112" customFormat="1" ht="19.5" customHeight="1">
      <c r="A42" s="29">
        <v>41</v>
      </c>
      <c r="B42" s="25" t="s">
        <v>411</v>
      </c>
      <c r="C42" s="27" t="s">
        <v>412</v>
      </c>
      <c r="D42" s="114"/>
      <c r="E42" s="115"/>
      <c r="F42" s="115"/>
      <c r="G42" s="29"/>
      <c r="H42" s="133"/>
      <c r="I42" s="94"/>
      <c r="J42" s="29" t="s">
        <v>326</v>
      </c>
      <c r="K42" s="30" t="s">
        <v>413</v>
      </c>
      <c r="L42" s="30" t="s">
        <v>414</v>
      </c>
      <c r="M42" s="97">
        <f t="shared" si="0"/>
        <v>53</v>
      </c>
      <c r="N42" s="98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</row>
    <row r="43" spans="1:25" s="112" customFormat="1" ht="19.5" customHeight="1">
      <c r="A43" s="29">
        <v>42</v>
      </c>
      <c r="B43" s="25" t="s">
        <v>415</v>
      </c>
      <c r="C43" s="27" t="s">
        <v>416</v>
      </c>
      <c r="D43" s="114"/>
      <c r="E43" s="115"/>
      <c r="F43" s="115"/>
      <c r="G43" s="29"/>
      <c r="H43" s="133"/>
      <c r="I43" s="94" t="s">
        <v>417</v>
      </c>
      <c r="J43" s="29" t="s">
        <v>418</v>
      </c>
      <c r="K43" s="30" t="s">
        <v>419</v>
      </c>
      <c r="L43" s="30" t="s">
        <v>420</v>
      </c>
      <c r="M43" s="97">
        <f t="shared" si="0"/>
        <v>141</v>
      </c>
      <c r="N43" s="98"/>
      <c r="O43" s="110"/>
      <c r="P43" s="111"/>
      <c r="Q43" s="111"/>
      <c r="R43" s="111"/>
      <c r="S43" s="111"/>
      <c r="T43" s="111"/>
      <c r="U43" s="111"/>
      <c r="V43" s="111"/>
      <c r="W43" s="111"/>
      <c r="X43" s="111"/>
      <c r="Y43" s="111"/>
    </row>
    <row r="44" spans="1:25" s="112" customFormat="1" ht="19.5" customHeight="1">
      <c r="A44" s="29">
        <v>43</v>
      </c>
      <c r="B44" s="25" t="s">
        <v>421</v>
      </c>
      <c r="C44" s="27" t="s">
        <v>416</v>
      </c>
      <c r="D44" s="114"/>
      <c r="E44" s="115"/>
      <c r="F44" s="115"/>
      <c r="G44" s="29"/>
      <c r="H44" s="133"/>
      <c r="I44" s="94" t="s">
        <v>417</v>
      </c>
      <c r="J44" s="29" t="s">
        <v>418</v>
      </c>
      <c r="K44" s="30" t="s">
        <v>419</v>
      </c>
      <c r="L44" s="30" t="s">
        <v>420</v>
      </c>
      <c r="M44" s="97">
        <f t="shared" si="0"/>
        <v>141</v>
      </c>
      <c r="N44" s="98"/>
      <c r="O44" s="110"/>
      <c r="P44" s="111"/>
      <c r="Q44" s="111"/>
      <c r="R44" s="111"/>
      <c r="S44" s="111"/>
      <c r="T44" s="111"/>
      <c r="U44" s="111"/>
      <c r="V44" s="111"/>
      <c r="W44" s="111"/>
      <c r="X44" s="111"/>
      <c r="Y44" s="111"/>
    </row>
    <row r="45" spans="1:25" s="112" customFormat="1" ht="19.5" customHeight="1">
      <c r="A45" s="29">
        <v>44</v>
      </c>
      <c r="B45" s="103" t="s">
        <v>422</v>
      </c>
      <c r="C45" s="118" t="s">
        <v>423</v>
      </c>
      <c r="D45" s="106"/>
      <c r="E45" s="106"/>
      <c r="F45" s="106"/>
      <c r="G45" s="106"/>
      <c r="H45" s="106"/>
      <c r="I45" s="106"/>
      <c r="J45" s="121" t="s">
        <v>279</v>
      </c>
      <c r="K45" s="108" t="s">
        <v>424</v>
      </c>
      <c r="L45" s="108" t="s">
        <v>425</v>
      </c>
      <c r="M45" s="109">
        <f t="shared" si="0"/>
        <v>370</v>
      </c>
      <c r="N45" s="98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</row>
    <row r="46" spans="1:25" s="112" customFormat="1" ht="19.5" customHeight="1">
      <c r="A46" s="29">
        <v>45</v>
      </c>
      <c r="B46" s="25" t="s">
        <v>426</v>
      </c>
      <c r="C46" s="26" t="s">
        <v>427</v>
      </c>
      <c r="D46" s="114"/>
      <c r="E46" s="115"/>
      <c r="F46" s="115"/>
      <c r="G46" s="29"/>
      <c r="H46" s="101"/>
      <c r="I46" s="94"/>
      <c r="J46" s="29" t="s">
        <v>279</v>
      </c>
      <c r="K46" s="30" t="s">
        <v>424</v>
      </c>
      <c r="L46" s="30" t="s">
        <v>428</v>
      </c>
      <c r="M46" s="97">
        <f t="shared" si="0"/>
        <v>735</v>
      </c>
      <c r="N46" s="98"/>
      <c r="O46" s="110"/>
      <c r="P46" s="111"/>
      <c r="Q46" s="111"/>
      <c r="R46" s="111"/>
      <c r="S46" s="111"/>
      <c r="T46" s="111"/>
      <c r="U46" s="111"/>
      <c r="V46" s="111"/>
      <c r="W46" s="111"/>
      <c r="X46" s="111"/>
      <c r="Y46" s="111"/>
    </row>
    <row r="47" spans="1:25" s="112" customFormat="1" ht="19.5" customHeight="1">
      <c r="A47" s="29">
        <v>46</v>
      </c>
      <c r="B47" s="25" t="s">
        <v>429</v>
      </c>
      <c r="C47" s="26" t="s">
        <v>430</v>
      </c>
      <c r="D47" s="114"/>
      <c r="E47" s="115"/>
      <c r="F47" s="115"/>
      <c r="G47" s="29"/>
      <c r="H47" s="101"/>
      <c r="I47" s="94" t="s">
        <v>331</v>
      </c>
      <c r="J47" s="29" t="s">
        <v>332</v>
      </c>
      <c r="K47" s="30" t="s">
        <v>431</v>
      </c>
      <c r="L47" s="30" t="s">
        <v>432</v>
      </c>
      <c r="M47" s="97">
        <f t="shared" si="0"/>
        <v>199</v>
      </c>
      <c r="N47" s="98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</row>
    <row r="48" spans="1:25" s="112" customFormat="1" ht="19.5" customHeight="1">
      <c r="A48" s="29">
        <v>47</v>
      </c>
      <c r="B48" s="25" t="s">
        <v>433</v>
      </c>
      <c r="C48" s="26" t="s">
        <v>434</v>
      </c>
      <c r="D48" s="114"/>
      <c r="E48" s="115"/>
      <c r="F48" s="115"/>
      <c r="G48" s="29"/>
      <c r="H48" s="101"/>
      <c r="I48" s="94"/>
      <c r="J48" s="29" t="s">
        <v>279</v>
      </c>
      <c r="K48" s="30" t="s">
        <v>293</v>
      </c>
      <c r="L48" s="30" t="s">
        <v>435</v>
      </c>
      <c r="M48" s="97">
        <f t="shared" si="0"/>
        <v>266</v>
      </c>
      <c r="N48" s="98"/>
      <c r="O48" s="110"/>
      <c r="P48" s="111"/>
      <c r="Q48" s="111"/>
      <c r="R48" s="111"/>
      <c r="S48" s="111"/>
      <c r="T48" s="111"/>
      <c r="U48" s="111"/>
      <c r="V48" s="111"/>
      <c r="W48" s="111"/>
      <c r="X48" s="111"/>
      <c r="Y48" s="111"/>
    </row>
    <row r="49" spans="1:25" s="112" customFormat="1" ht="19.5" customHeight="1">
      <c r="A49" s="29">
        <v>48</v>
      </c>
      <c r="B49" s="25" t="s">
        <v>436</v>
      </c>
      <c r="C49" s="26" t="s">
        <v>437</v>
      </c>
      <c r="D49" s="114"/>
      <c r="E49" s="115"/>
      <c r="F49" s="115"/>
      <c r="G49" s="29"/>
      <c r="H49" s="101"/>
      <c r="I49" s="94" t="s">
        <v>331</v>
      </c>
      <c r="J49" s="29" t="s">
        <v>332</v>
      </c>
      <c r="K49" s="30" t="s">
        <v>438</v>
      </c>
      <c r="L49" s="30" t="s">
        <v>439</v>
      </c>
      <c r="M49" s="97">
        <f t="shared" si="0"/>
        <v>207</v>
      </c>
      <c r="N49" s="140"/>
      <c r="O49" s="110"/>
      <c r="P49" s="111"/>
      <c r="Q49" s="111"/>
      <c r="R49" s="111"/>
      <c r="S49" s="111"/>
      <c r="T49" s="111"/>
      <c r="U49" s="111"/>
      <c r="V49" s="111"/>
      <c r="W49" s="111"/>
      <c r="X49" s="111"/>
      <c r="Y49" s="111"/>
    </row>
    <row r="50" spans="1:25" s="112" customFormat="1" ht="19.5" customHeight="1">
      <c r="A50" s="29">
        <v>49</v>
      </c>
      <c r="B50" s="25" t="s">
        <v>440</v>
      </c>
      <c r="C50" s="26" t="s">
        <v>441</v>
      </c>
      <c r="D50" s="114"/>
      <c r="E50" s="115"/>
      <c r="F50" s="115"/>
      <c r="G50" s="29"/>
      <c r="H50" s="101"/>
      <c r="I50" s="94" t="s">
        <v>331</v>
      </c>
      <c r="J50" s="29" t="s">
        <v>332</v>
      </c>
      <c r="K50" s="30" t="s">
        <v>442</v>
      </c>
      <c r="L50" s="30" t="s">
        <v>443</v>
      </c>
      <c r="M50" s="97">
        <f t="shared" si="0"/>
        <v>149</v>
      </c>
      <c r="N50" s="140"/>
      <c r="O50" s="110"/>
      <c r="P50" s="111"/>
      <c r="Q50" s="111"/>
      <c r="R50" s="111"/>
      <c r="S50" s="111"/>
      <c r="T50" s="111"/>
      <c r="U50" s="111"/>
      <c r="V50" s="111"/>
      <c r="W50" s="111"/>
      <c r="X50" s="111"/>
      <c r="Y50" s="111"/>
    </row>
    <row r="51" spans="1:25" s="112" customFormat="1" ht="19.5" customHeight="1">
      <c r="A51" s="29">
        <v>50</v>
      </c>
      <c r="B51" s="25" t="s">
        <v>444</v>
      </c>
      <c r="C51" s="27" t="s">
        <v>445</v>
      </c>
      <c r="D51" s="141"/>
      <c r="E51" s="142"/>
      <c r="F51" s="142"/>
      <c r="G51" s="143"/>
      <c r="H51" s="144"/>
      <c r="I51" s="94"/>
      <c r="J51" s="29" t="s">
        <v>332</v>
      </c>
      <c r="K51" s="30" t="s">
        <v>442</v>
      </c>
      <c r="L51" s="30" t="s">
        <v>446</v>
      </c>
      <c r="M51" s="97">
        <f t="shared" si="0"/>
        <v>159</v>
      </c>
      <c r="N51" s="98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</row>
    <row r="52" spans="1:25" s="112" customFormat="1" ht="19.5" customHeight="1">
      <c r="A52" s="29">
        <v>51</v>
      </c>
      <c r="B52" s="25" t="s">
        <v>447</v>
      </c>
      <c r="C52" s="26" t="s">
        <v>448</v>
      </c>
      <c r="D52" s="114"/>
      <c r="E52" s="115"/>
      <c r="F52" s="115"/>
      <c r="G52" s="29"/>
      <c r="H52" s="101"/>
      <c r="I52" s="94" t="s">
        <v>331</v>
      </c>
      <c r="J52" s="29" t="s">
        <v>332</v>
      </c>
      <c r="K52" s="30" t="s">
        <v>449</v>
      </c>
      <c r="L52" s="30" t="s">
        <v>443</v>
      </c>
      <c r="M52" s="97">
        <f t="shared" si="0"/>
        <v>147</v>
      </c>
      <c r="N52" s="140"/>
      <c r="O52" s="110"/>
      <c r="P52" s="111"/>
      <c r="Q52" s="111"/>
      <c r="R52" s="111"/>
      <c r="S52" s="111"/>
      <c r="T52" s="111"/>
      <c r="U52" s="111"/>
      <c r="V52" s="111"/>
      <c r="W52" s="111"/>
      <c r="X52" s="111"/>
      <c r="Y52" s="111"/>
    </row>
    <row r="53" spans="1:25" s="112" customFormat="1" ht="19.5" customHeight="1">
      <c r="A53" s="29">
        <v>52</v>
      </c>
      <c r="B53" s="25" t="s">
        <v>450</v>
      </c>
      <c r="C53" s="27" t="s">
        <v>451</v>
      </c>
      <c r="D53" s="114"/>
      <c r="E53" s="115"/>
      <c r="F53" s="115"/>
      <c r="G53" s="29"/>
      <c r="H53" s="101"/>
      <c r="I53" s="94" t="s">
        <v>331</v>
      </c>
      <c r="J53" s="29" t="s">
        <v>332</v>
      </c>
      <c r="K53" s="30" t="s">
        <v>452</v>
      </c>
      <c r="L53" s="30" t="s">
        <v>453</v>
      </c>
      <c r="M53" s="97">
        <f t="shared" si="0"/>
        <v>45</v>
      </c>
      <c r="N53" s="140"/>
      <c r="O53" s="110"/>
      <c r="P53" s="111"/>
      <c r="Q53" s="111"/>
      <c r="R53" s="111"/>
      <c r="S53" s="111"/>
      <c r="T53" s="111"/>
      <c r="U53" s="111"/>
      <c r="V53" s="111"/>
      <c r="W53" s="111"/>
      <c r="X53" s="111"/>
      <c r="Y53" s="111"/>
    </row>
    <row r="54" spans="1:25" s="112" customFormat="1" ht="19.5" customHeight="1">
      <c r="A54" s="29">
        <v>53</v>
      </c>
      <c r="B54" s="25" t="s">
        <v>454</v>
      </c>
      <c r="C54" s="27" t="s">
        <v>455</v>
      </c>
      <c r="D54" s="114"/>
      <c r="E54" s="115"/>
      <c r="F54" s="115"/>
      <c r="G54" s="29"/>
      <c r="H54" s="101"/>
      <c r="I54" s="94"/>
      <c r="J54" s="29" t="s">
        <v>456</v>
      </c>
      <c r="K54" s="30" t="s">
        <v>457</v>
      </c>
      <c r="L54" s="30" t="s">
        <v>458</v>
      </c>
      <c r="M54" s="97">
        <f t="shared" si="0"/>
        <v>119</v>
      </c>
      <c r="N54" s="140"/>
      <c r="O54" s="110"/>
      <c r="P54" s="111"/>
      <c r="Q54" s="111"/>
      <c r="R54" s="111"/>
      <c r="S54" s="111"/>
      <c r="T54" s="111"/>
      <c r="U54" s="111"/>
      <c r="V54" s="111"/>
      <c r="W54" s="111"/>
      <c r="X54" s="111"/>
      <c r="Y54" s="111"/>
    </row>
    <row r="55" spans="1:25" s="112" customFormat="1" ht="19.5" customHeight="1">
      <c r="A55" s="29">
        <v>54</v>
      </c>
      <c r="B55" s="25" t="s">
        <v>459</v>
      </c>
      <c r="C55" s="27" t="s">
        <v>460</v>
      </c>
      <c r="D55" s="114"/>
      <c r="E55" s="115"/>
      <c r="F55" s="115"/>
      <c r="G55" s="29"/>
      <c r="H55" s="101"/>
      <c r="I55" s="94"/>
      <c r="J55" s="29" t="s">
        <v>332</v>
      </c>
      <c r="K55" s="30" t="s">
        <v>457</v>
      </c>
      <c r="L55" s="30" t="s">
        <v>458</v>
      </c>
      <c r="M55" s="97">
        <f t="shared" si="0"/>
        <v>119</v>
      </c>
      <c r="N55" s="140"/>
      <c r="O55" s="110"/>
      <c r="P55" s="111"/>
      <c r="Q55" s="111"/>
      <c r="R55" s="111"/>
      <c r="S55" s="111"/>
      <c r="T55" s="111"/>
      <c r="U55" s="111"/>
      <c r="V55" s="111"/>
      <c r="W55" s="111"/>
      <c r="X55" s="111"/>
      <c r="Y55" s="111"/>
    </row>
    <row r="56" spans="1:25" s="112" customFormat="1" ht="19.5" customHeight="1">
      <c r="A56" s="29">
        <v>55</v>
      </c>
      <c r="B56" s="25" t="s">
        <v>461</v>
      </c>
      <c r="C56" s="26" t="s">
        <v>462</v>
      </c>
      <c r="D56" s="101"/>
      <c r="E56" s="101"/>
      <c r="F56" s="101"/>
      <c r="G56" s="101"/>
      <c r="H56" s="101"/>
      <c r="I56" s="101"/>
      <c r="J56" s="29" t="s">
        <v>279</v>
      </c>
      <c r="K56" s="30" t="s">
        <v>463</v>
      </c>
      <c r="L56" s="30" t="s">
        <v>464</v>
      </c>
      <c r="M56" s="97">
        <f t="shared" si="0"/>
        <v>517</v>
      </c>
      <c r="N56" s="140"/>
      <c r="O56" s="110"/>
      <c r="P56" s="111"/>
      <c r="Q56" s="111"/>
      <c r="R56" s="111"/>
      <c r="S56" s="111"/>
      <c r="T56" s="111"/>
      <c r="U56" s="111"/>
      <c r="V56" s="111"/>
      <c r="W56" s="111"/>
      <c r="X56" s="111"/>
      <c r="Y56" s="111"/>
    </row>
    <row r="57" spans="1:25" s="112" customFormat="1" ht="19.5" customHeight="1">
      <c r="A57" s="29">
        <v>56</v>
      </c>
      <c r="B57" s="25" t="s">
        <v>465</v>
      </c>
      <c r="C57" s="27" t="s">
        <v>466</v>
      </c>
      <c r="D57" s="114"/>
      <c r="E57" s="115"/>
      <c r="F57" s="115"/>
      <c r="G57" s="29"/>
      <c r="H57" s="133"/>
      <c r="I57" s="94"/>
      <c r="J57" s="29" t="s">
        <v>332</v>
      </c>
      <c r="K57" s="30" t="s">
        <v>467</v>
      </c>
      <c r="L57" s="30" t="s">
        <v>468</v>
      </c>
      <c r="M57" s="97">
        <f t="shared" si="0"/>
        <v>103</v>
      </c>
      <c r="N57" s="140"/>
      <c r="O57" s="110"/>
      <c r="P57" s="111"/>
      <c r="Q57" s="111"/>
      <c r="R57" s="111"/>
      <c r="S57" s="111"/>
      <c r="T57" s="111"/>
      <c r="U57" s="111"/>
      <c r="V57" s="111"/>
      <c r="W57" s="111"/>
      <c r="X57" s="111"/>
      <c r="Y57" s="111"/>
    </row>
    <row r="58" spans="1:25" s="112" customFormat="1" ht="19.5" customHeight="1">
      <c r="A58" s="29">
        <v>57</v>
      </c>
      <c r="B58" s="25" t="s">
        <v>469</v>
      </c>
      <c r="C58" s="145" t="s">
        <v>470</v>
      </c>
      <c r="D58" s="146"/>
      <c r="E58" s="147"/>
      <c r="F58" s="147"/>
      <c r="G58" s="148"/>
      <c r="H58" s="149"/>
      <c r="I58" s="150"/>
      <c r="J58" s="151" t="s">
        <v>332</v>
      </c>
      <c r="K58" s="152" t="s">
        <v>471</v>
      </c>
      <c r="L58" s="152" t="s">
        <v>472</v>
      </c>
      <c r="M58" s="97">
        <f t="shared" si="0"/>
        <v>148</v>
      </c>
      <c r="N58" s="98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</row>
    <row r="59" spans="1:25" s="112" customFormat="1" ht="19.5" customHeight="1">
      <c r="A59" s="29">
        <v>58</v>
      </c>
      <c r="B59" s="25" t="s">
        <v>473</v>
      </c>
      <c r="C59" s="26" t="s">
        <v>474</v>
      </c>
      <c r="D59" s="101"/>
      <c r="E59" s="101"/>
      <c r="F59" s="101"/>
      <c r="G59" s="101"/>
      <c r="H59" s="101"/>
      <c r="I59" s="101"/>
      <c r="J59" s="29" t="s">
        <v>279</v>
      </c>
      <c r="K59" s="30" t="s">
        <v>475</v>
      </c>
      <c r="L59" s="30" t="s">
        <v>472</v>
      </c>
      <c r="M59" s="97">
        <f t="shared" si="0"/>
        <v>217</v>
      </c>
      <c r="N59" s="98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</row>
    <row r="60" spans="1:25" s="112" customFormat="1" ht="25.5" customHeight="1">
      <c r="A60" s="29">
        <v>59</v>
      </c>
      <c r="B60" s="25" t="s">
        <v>476</v>
      </c>
      <c r="C60" s="26" t="s">
        <v>477</v>
      </c>
      <c r="D60" s="114"/>
      <c r="E60" s="115"/>
      <c r="F60" s="115"/>
      <c r="G60" s="29"/>
      <c r="H60" s="101"/>
      <c r="I60" s="94"/>
      <c r="J60" s="29" t="s">
        <v>418</v>
      </c>
      <c r="K60" s="30" t="s">
        <v>400</v>
      </c>
      <c r="L60" s="30" t="s">
        <v>478</v>
      </c>
      <c r="M60" s="97">
        <f t="shared" si="0"/>
        <v>987</v>
      </c>
      <c r="N60" s="98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</row>
    <row r="61" spans="1:25" s="112" customFormat="1" ht="19.5" customHeight="1">
      <c r="A61" s="29">
        <v>60</v>
      </c>
      <c r="B61" s="25" t="s">
        <v>479</v>
      </c>
      <c r="C61" s="27" t="s">
        <v>480</v>
      </c>
      <c r="D61" s="114"/>
      <c r="E61" s="115"/>
      <c r="F61" s="115"/>
      <c r="G61" s="29"/>
      <c r="H61" s="133"/>
      <c r="I61" s="94"/>
      <c r="J61" s="29" t="s">
        <v>332</v>
      </c>
      <c r="K61" s="30" t="s">
        <v>481</v>
      </c>
      <c r="L61" s="30" t="s">
        <v>482</v>
      </c>
      <c r="M61" s="97">
        <f t="shared" si="0"/>
        <v>169</v>
      </c>
      <c r="N61" s="98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</row>
    <row r="62" spans="1:25" s="112" customFormat="1" ht="19.5" customHeight="1">
      <c r="A62" s="29">
        <v>61</v>
      </c>
      <c r="B62" s="25" t="s">
        <v>483</v>
      </c>
      <c r="C62" s="27" t="s">
        <v>484</v>
      </c>
      <c r="D62" s="114"/>
      <c r="E62" s="115"/>
      <c r="F62" s="115"/>
      <c r="G62" s="29"/>
      <c r="H62" s="133"/>
      <c r="I62" s="94"/>
      <c r="J62" s="29" t="s">
        <v>332</v>
      </c>
      <c r="K62" s="30" t="s">
        <v>485</v>
      </c>
      <c r="L62" s="30" t="s">
        <v>486</v>
      </c>
      <c r="M62" s="97">
        <f t="shared" si="0"/>
        <v>393</v>
      </c>
      <c r="N62" s="98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</row>
    <row r="63" spans="1:25" s="112" customFormat="1" ht="19.5" customHeight="1">
      <c r="A63" s="29">
        <v>62</v>
      </c>
      <c r="B63" s="25" t="s">
        <v>487</v>
      </c>
      <c r="C63" s="27" t="s">
        <v>488</v>
      </c>
      <c r="D63" s="114"/>
      <c r="E63" s="115"/>
      <c r="F63" s="115"/>
      <c r="G63" s="29"/>
      <c r="H63" s="133"/>
      <c r="I63" s="94"/>
      <c r="J63" s="29" t="s">
        <v>332</v>
      </c>
      <c r="K63" s="30" t="s">
        <v>481</v>
      </c>
      <c r="L63" s="30" t="s">
        <v>489</v>
      </c>
      <c r="M63" s="97">
        <f t="shared" si="0"/>
        <v>133</v>
      </c>
      <c r="N63" s="98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</row>
    <row r="64" spans="1:25" s="112" customFormat="1" ht="19.5" customHeight="1">
      <c r="A64" s="29">
        <v>63</v>
      </c>
      <c r="B64" s="25" t="s">
        <v>490</v>
      </c>
      <c r="C64" s="27" t="s">
        <v>491</v>
      </c>
      <c r="D64" s="114"/>
      <c r="E64" s="115"/>
      <c r="F64" s="115"/>
      <c r="G64" s="29"/>
      <c r="H64" s="101"/>
      <c r="I64" s="94"/>
      <c r="J64" s="29" t="s">
        <v>332</v>
      </c>
      <c r="K64" s="30" t="s">
        <v>492</v>
      </c>
      <c r="L64" s="30" t="s">
        <v>493</v>
      </c>
      <c r="M64" s="97">
        <f t="shared" si="0"/>
        <v>639</v>
      </c>
      <c r="N64" s="98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</row>
    <row r="65" spans="1:25" s="112" customFormat="1" ht="19.5" customHeight="1">
      <c r="A65" s="29">
        <v>64</v>
      </c>
      <c r="B65" s="25" t="s">
        <v>494</v>
      </c>
      <c r="C65" s="26" t="s">
        <v>495</v>
      </c>
      <c r="D65" s="114"/>
      <c r="E65" s="115"/>
      <c r="F65" s="115"/>
      <c r="G65" s="29"/>
      <c r="H65" s="101"/>
      <c r="I65" s="94"/>
      <c r="J65" s="29" t="s">
        <v>332</v>
      </c>
      <c r="K65" s="30" t="s">
        <v>496</v>
      </c>
      <c r="L65" s="30" t="s">
        <v>497</v>
      </c>
      <c r="M65" s="97">
        <f t="shared" si="0"/>
        <v>100</v>
      </c>
      <c r="N65" s="98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</row>
    <row r="66" spans="1:25" s="112" customFormat="1" ht="19.5" customHeight="1">
      <c r="A66" s="29">
        <v>65</v>
      </c>
      <c r="B66" s="25" t="s">
        <v>498</v>
      </c>
      <c r="C66" s="26" t="s">
        <v>499</v>
      </c>
      <c r="D66" s="114"/>
      <c r="E66" s="115"/>
      <c r="F66" s="115"/>
      <c r="G66" s="29"/>
      <c r="H66" s="101"/>
      <c r="I66" s="94"/>
      <c r="J66" s="29" t="s">
        <v>332</v>
      </c>
      <c r="K66" s="30" t="s">
        <v>500</v>
      </c>
      <c r="L66" s="30" t="s">
        <v>501</v>
      </c>
      <c r="M66" s="97">
        <f t="shared" si="0"/>
        <v>139</v>
      </c>
      <c r="N66" s="98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</row>
    <row r="67" spans="1:25" s="112" customFormat="1" ht="19.5" customHeight="1">
      <c r="A67" s="29">
        <v>66</v>
      </c>
      <c r="B67" s="25" t="s">
        <v>502</v>
      </c>
      <c r="C67" s="26" t="s">
        <v>503</v>
      </c>
      <c r="D67" s="114"/>
      <c r="E67" s="115"/>
      <c r="F67" s="115"/>
      <c r="G67" s="29"/>
      <c r="H67" s="101"/>
      <c r="I67" s="94"/>
      <c r="J67" s="29" t="s">
        <v>332</v>
      </c>
      <c r="K67" s="30" t="s">
        <v>504</v>
      </c>
      <c r="L67" s="30" t="s">
        <v>428</v>
      </c>
      <c r="M67" s="97">
        <f t="shared" si="0"/>
        <v>274</v>
      </c>
      <c r="N67" s="98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</row>
    <row r="68" spans="1:25" s="112" customFormat="1" ht="30.75" customHeight="1">
      <c r="A68" s="29">
        <v>67</v>
      </c>
      <c r="B68" s="25" t="s">
        <v>505</v>
      </c>
      <c r="C68" s="26" t="s">
        <v>506</v>
      </c>
      <c r="D68" s="114"/>
      <c r="E68" s="115"/>
      <c r="F68" s="115"/>
      <c r="G68" s="29"/>
      <c r="H68" s="101"/>
      <c r="I68" s="94"/>
      <c r="J68" s="29" t="s">
        <v>418</v>
      </c>
      <c r="K68" s="30" t="s">
        <v>507</v>
      </c>
      <c r="L68" s="139" t="s">
        <v>508</v>
      </c>
      <c r="M68" s="97">
        <f t="shared" si="0"/>
        <v>70</v>
      </c>
      <c r="N68" s="98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</row>
    <row r="69" spans="1:25" s="112" customFormat="1" ht="19.5" customHeight="1">
      <c r="A69" s="29">
        <v>68</v>
      </c>
      <c r="B69" s="25" t="s">
        <v>509</v>
      </c>
      <c r="C69" s="26" t="s">
        <v>510</v>
      </c>
      <c r="D69" s="141"/>
      <c r="E69" s="142"/>
      <c r="F69" s="142"/>
      <c r="G69" s="143"/>
      <c r="H69" s="144"/>
      <c r="I69" s="153"/>
      <c r="J69" s="154" t="s">
        <v>418</v>
      </c>
      <c r="K69" s="30" t="s">
        <v>511</v>
      </c>
      <c r="L69" s="30" t="s">
        <v>508</v>
      </c>
      <c r="M69" s="97">
        <f t="shared" si="0"/>
        <v>69</v>
      </c>
      <c r="N69" s="98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</row>
    <row r="70" spans="1:25" s="158" customFormat="1" ht="116.25" customHeight="1">
      <c r="A70" s="29">
        <v>69</v>
      </c>
      <c r="B70" s="155" t="s">
        <v>512</v>
      </c>
      <c r="C70" s="27" t="s">
        <v>513</v>
      </c>
      <c r="D70" s="114"/>
      <c r="E70" s="115"/>
      <c r="F70" s="115"/>
      <c r="G70" s="29"/>
      <c r="H70" s="101"/>
      <c r="I70" s="94"/>
      <c r="J70" s="156" t="s">
        <v>514</v>
      </c>
      <c r="K70" s="30" t="s">
        <v>511</v>
      </c>
      <c r="L70" s="30" t="s">
        <v>515</v>
      </c>
      <c r="M70" s="54">
        <f t="shared" si="0"/>
        <v>860</v>
      </c>
      <c r="N70" s="27" t="s">
        <v>516</v>
      </c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</row>
    <row r="71" spans="1:25" s="112" customFormat="1" ht="27.75" customHeight="1">
      <c r="A71" s="29">
        <v>70</v>
      </c>
      <c r="B71" s="25" t="s">
        <v>517</v>
      </c>
      <c r="C71" s="26" t="s">
        <v>518</v>
      </c>
      <c r="D71" s="159"/>
      <c r="E71" s="160"/>
      <c r="F71" s="160"/>
      <c r="G71" s="8"/>
      <c r="H71" s="161"/>
      <c r="I71" s="162"/>
      <c r="J71" s="29" t="s">
        <v>279</v>
      </c>
      <c r="K71" s="30" t="s">
        <v>519</v>
      </c>
      <c r="L71" s="30" t="s">
        <v>520</v>
      </c>
      <c r="M71" s="97">
        <f t="shared" si="0"/>
        <v>278</v>
      </c>
      <c r="N71" s="98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</row>
    <row r="72" spans="1:25" s="112" customFormat="1" ht="19.5" customHeight="1">
      <c r="A72" s="29">
        <v>71</v>
      </c>
      <c r="B72" s="25" t="s">
        <v>521</v>
      </c>
      <c r="C72" s="46" t="s">
        <v>522</v>
      </c>
      <c r="D72" s="101"/>
      <c r="E72" s="101"/>
      <c r="F72" s="101"/>
      <c r="G72" s="101"/>
      <c r="H72" s="101"/>
      <c r="I72" s="101"/>
      <c r="J72" s="38" t="s">
        <v>332</v>
      </c>
      <c r="K72" s="30" t="s">
        <v>523</v>
      </c>
      <c r="L72" s="30" t="s">
        <v>524</v>
      </c>
      <c r="M72" s="97">
        <f t="shared" si="0"/>
        <v>105</v>
      </c>
      <c r="N72" s="98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</row>
    <row r="73" spans="1:25" s="112" customFormat="1" ht="19.5" customHeight="1">
      <c r="A73" s="29">
        <v>72</v>
      </c>
      <c r="B73" s="25" t="s">
        <v>525</v>
      </c>
      <c r="C73" s="27" t="s">
        <v>526</v>
      </c>
      <c r="D73" s="101"/>
      <c r="E73" s="101"/>
      <c r="F73" s="101"/>
      <c r="G73" s="101"/>
      <c r="H73" s="101"/>
      <c r="I73" s="101"/>
      <c r="J73" s="29" t="s">
        <v>332</v>
      </c>
      <c r="K73" s="30" t="s">
        <v>527</v>
      </c>
      <c r="L73" s="30" t="s">
        <v>528</v>
      </c>
      <c r="M73" s="97">
        <f t="shared" si="0"/>
        <v>133</v>
      </c>
      <c r="N73" s="98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</row>
    <row r="74" spans="1:25" s="158" customFormat="1" ht="135" customHeight="1">
      <c r="A74" s="29">
        <v>73</v>
      </c>
      <c r="B74" s="25" t="s">
        <v>529</v>
      </c>
      <c r="C74" s="27" t="s">
        <v>530</v>
      </c>
      <c r="D74" s="101"/>
      <c r="E74" s="101"/>
      <c r="F74" s="101"/>
      <c r="G74" s="101"/>
      <c r="H74" s="101"/>
      <c r="I74" s="101"/>
      <c r="J74" s="156" t="s">
        <v>514</v>
      </c>
      <c r="K74" s="30" t="s">
        <v>527</v>
      </c>
      <c r="L74" s="30" t="s">
        <v>531</v>
      </c>
      <c r="M74" s="163">
        <f t="shared" si="0"/>
        <v>1589</v>
      </c>
      <c r="N74" s="94" t="s">
        <v>532</v>
      </c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</row>
    <row r="75" spans="1:25" s="88" customFormat="1" ht="19.5" customHeight="1">
      <c r="A75" s="29">
        <v>74</v>
      </c>
      <c r="B75" s="25" t="s">
        <v>533</v>
      </c>
      <c r="C75" s="27" t="s">
        <v>534</v>
      </c>
      <c r="D75" s="101"/>
      <c r="E75" s="101"/>
      <c r="F75" s="101"/>
      <c r="G75" s="101"/>
      <c r="H75" s="101"/>
      <c r="I75" s="101"/>
      <c r="J75" s="29" t="s">
        <v>332</v>
      </c>
      <c r="K75" s="30" t="s">
        <v>535</v>
      </c>
      <c r="L75" s="30" t="s">
        <v>536</v>
      </c>
      <c r="M75" s="97">
        <f t="shared" si="0"/>
        <v>184</v>
      </c>
      <c r="N75" s="98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</row>
    <row r="76" spans="1:25" s="112" customFormat="1" ht="19.5" customHeight="1">
      <c r="A76" s="29">
        <v>75</v>
      </c>
      <c r="B76" s="25" t="s">
        <v>537</v>
      </c>
      <c r="C76" s="27" t="s">
        <v>538</v>
      </c>
      <c r="D76" s="101"/>
      <c r="E76" s="101"/>
      <c r="F76" s="101"/>
      <c r="G76" s="101"/>
      <c r="H76" s="101"/>
      <c r="I76" s="101"/>
      <c r="J76" s="29" t="s">
        <v>332</v>
      </c>
      <c r="K76" s="30" t="s">
        <v>539</v>
      </c>
      <c r="L76" s="139" t="s">
        <v>540</v>
      </c>
      <c r="M76" s="97">
        <f t="shared" si="0"/>
        <v>247</v>
      </c>
      <c r="N76" s="98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</row>
    <row r="77" spans="1:25" s="100" customFormat="1" ht="27.75" customHeight="1">
      <c r="A77" s="29">
        <v>76</v>
      </c>
      <c r="B77" s="25" t="s">
        <v>541</v>
      </c>
      <c r="C77" s="27" t="s">
        <v>542</v>
      </c>
      <c r="D77" s="101"/>
      <c r="E77" s="101"/>
      <c r="F77" s="101"/>
      <c r="G77" s="101"/>
      <c r="H77" s="101"/>
      <c r="I77" s="101"/>
      <c r="J77" s="29" t="s">
        <v>326</v>
      </c>
      <c r="K77" s="30" t="s">
        <v>543</v>
      </c>
      <c r="L77" s="30" t="s">
        <v>544</v>
      </c>
      <c r="M77" s="97">
        <f t="shared" si="0"/>
        <v>70</v>
      </c>
      <c r="N77" s="98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</row>
    <row r="78" spans="1:25" s="112" customFormat="1" ht="19.5" customHeight="1">
      <c r="A78" s="29">
        <v>77</v>
      </c>
      <c r="B78" s="25" t="s">
        <v>545</v>
      </c>
      <c r="C78" s="27" t="s">
        <v>546</v>
      </c>
      <c r="D78" s="101"/>
      <c r="E78" s="101"/>
      <c r="F78" s="101"/>
      <c r="G78" s="101"/>
      <c r="H78" s="101"/>
      <c r="I78" s="101"/>
      <c r="J78" s="29" t="s">
        <v>332</v>
      </c>
      <c r="K78" s="30" t="s">
        <v>547</v>
      </c>
      <c r="L78" s="30" t="s">
        <v>548</v>
      </c>
      <c r="M78" s="97">
        <f t="shared" si="0"/>
        <v>150</v>
      </c>
      <c r="N78" s="98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</row>
    <row r="79" spans="1:25" s="100" customFormat="1" ht="19.5" customHeight="1">
      <c r="A79" s="29">
        <v>78</v>
      </c>
      <c r="B79" s="25" t="s">
        <v>549</v>
      </c>
      <c r="C79" s="27" t="s">
        <v>550</v>
      </c>
      <c r="D79" s="101" t="s">
        <v>551</v>
      </c>
      <c r="E79" s="101" t="s">
        <v>550</v>
      </c>
      <c r="F79" s="101"/>
      <c r="G79" s="101"/>
      <c r="H79" s="101"/>
      <c r="I79" s="101"/>
      <c r="J79" s="29" t="s">
        <v>418</v>
      </c>
      <c r="K79" s="30" t="s">
        <v>552</v>
      </c>
      <c r="L79" s="30" t="s">
        <v>553</v>
      </c>
      <c r="M79" s="97">
        <f t="shared" si="0"/>
        <v>151</v>
      </c>
      <c r="N79" s="98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</row>
    <row r="80" spans="1:25" s="112" customFormat="1" ht="25.5" customHeight="1">
      <c r="A80" s="29">
        <v>79</v>
      </c>
      <c r="B80" s="122" t="s">
        <v>554</v>
      </c>
      <c r="C80" s="164" t="s">
        <v>555</v>
      </c>
      <c r="D80" s="165"/>
      <c r="E80" s="166"/>
      <c r="F80" s="166"/>
      <c r="G80" s="167"/>
      <c r="H80" s="168"/>
      <c r="I80" s="169"/>
      <c r="J80" s="126" t="s">
        <v>332</v>
      </c>
      <c r="K80" s="130" t="s">
        <v>556</v>
      </c>
      <c r="L80" s="130" t="s">
        <v>557</v>
      </c>
      <c r="M80" s="97">
        <f t="shared" si="0"/>
        <v>267</v>
      </c>
      <c r="N80" s="98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</row>
    <row r="81" spans="1:25" s="100" customFormat="1" ht="19.5" customHeight="1">
      <c r="A81" s="29">
        <v>80</v>
      </c>
      <c r="B81" s="170" t="s">
        <v>558</v>
      </c>
      <c r="C81" s="171" t="s">
        <v>559</v>
      </c>
      <c r="D81" s="159"/>
      <c r="E81" s="160"/>
      <c r="F81" s="160"/>
      <c r="G81" s="8"/>
      <c r="H81" s="161"/>
      <c r="I81" s="162"/>
      <c r="J81" s="148" t="s">
        <v>332</v>
      </c>
      <c r="K81" s="152" t="s">
        <v>560</v>
      </c>
      <c r="L81" s="152" t="s">
        <v>561</v>
      </c>
      <c r="M81" s="97">
        <f t="shared" si="0"/>
        <v>63</v>
      </c>
      <c r="N81" s="98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</row>
    <row r="82" spans="1:25" s="100" customFormat="1" ht="19.5" customHeight="1">
      <c r="A82" s="29">
        <v>81</v>
      </c>
      <c r="B82" s="172" t="s">
        <v>562</v>
      </c>
      <c r="C82" s="173" t="s">
        <v>563</v>
      </c>
      <c r="D82" s="174"/>
      <c r="E82" s="174"/>
      <c r="F82" s="174"/>
      <c r="G82" s="174"/>
      <c r="H82" s="174"/>
      <c r="I82" s="174"/>
      <c r="J82" s="38" t="s">
        <v>279</v>
      </c>
      <c r="K82" s="367" t="s">
        <v>564</v>
      </c>
      <c r="L82" s="367" t="s">
        <v>565</v>
      </c>
      <c r="M82" s="97">
        <f t="shared" si="0"/>
        <v>727</v>
      </c>
      <c r="N82" s="98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</row>
    <row r="83" spans="1:25" s="100" customFormat="1" ht="19.5" customHeight="1">
      <c r="A83" s="29">
        <v>82</v>
      </c>
      <c r="B83" s="25" t="s">
        <v>566</v>
      </c>
      <c r="C83" s="27" t="s">
        <v>567</v>
      </c>
      <c r="D83" s="114"/>
      <c r="E83" s="115"/>
      <c r="F83" s="115"/>
      <c r="G83" s="29"/>
      <c r="H83" s="101"/>
      <c r="I83" s="94"/>
      <c r="J83" s="29" t="s">
        <v>326</v>
      </c>
      <c r="K83" s="30" t="s">
        <v>568</v>
      </c>
      <c r="L83" s="30" t="s">
        <v>569</v>
      </c>
      <c r="M83" s="97">
        <f t="shared" si="0"/>
        <v>53</v>
      </c>
      <c r="N83" s="98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</row>
    <row r="84" spans="1:25" s="100" customFormat="1" ht="32.25" customHeight="1">
      <c r="A84" s="29">
        <v>83</v>
      </c>
      <c r="B84" s="25" t="s">
        <v>570</v>
      </c>
      <c r="C84" s="27" t="s">
        <v>571</v>
      </c>
      <c r="D84" s="114"/>
      <c r="E84" s="115"/>
      <c r="F84" s="115"/>
      <c r="G84" s="29"/>
      <c r="H84" s="101"/>
      <c r="I84" s="94"/>
      <c r="J84" s="154" t="s">
        <v>418</v>
      </c>
      <c r="K84" s="30" t="s">
        <v>572</v>
      </c>
      <c r="L84" s="30" t="s">
        <v>573</v>
      </c>
      <c r="M84" s="97">
        <f t="shared" si="0"/>
        <v>63</v>
      </c>
      <c r="N84" s="98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</row>
    <row r="85" spans="1:25" s="100" customFormat="1" ht="27.75" customHeight="1">
      <c r="A85" s="29">
        <v>84</v>
      </c>
      <c r="B85" s="25" t="s">
        <v>574</v>
      </c>
      <c r="C85" s="27" t="s">
        <v>575</v>
      </c>
      <c r="D85" s="114"/>
      <c r="E85" s="115"/>
      <c r="F85" s="115"/>
      <c r="G85" s="29"/>
      <c r="H85" s="101"/>
      <c r="I85" s="94"/>
      <c r="J85" s="154" t="s">
        <v>418</v>
      </c>
      <c r="K85" s="30" t="s">
        <v>576</v>
      </c>
      <c r="L85" s="30" t="s">
        <v>573</v>
      </c>
      <c r="M85" s="97">
        <f t="shared" si="0"/>
        <v>61</v>
      </c>
      <c r="N85" s="98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</row>
    <row r="86" spans="1:25" s="112" customFormat="1" ht="19.5" customHeight="1">
      <c r="A86" s="29">
        <v>85</v>
      </c>
      <c r="B86" s="175" t="s">
        <v>577</v>
      </c>
      <c r="C86" s="27" t="s">
        <v>578</v>
      </c>
      <c r="D86" s="176" t="s">
        <v>579</v>
      </c>
      <c r="E86" s="176" t="s">
        <v>580</v>
      </c>
      <c r="F86" s="177" t="s">
        <v>581</v>
      </c>
      <c r="G86" s="29"/>
      <c r="H86" s="101"/>
      <c r="I86" s="94"/>
      <c r="J86" s="29" t="s">
        <v>332</v>
      </c>
      <c r="K86" s="30" t="s">
        <v>58</v>
      </c>
      <c r="L86" s="30" t="s">
        <v>582</v>
      </c>
      <c r="M86" s="97">
        <f t="shared" si="0"/>
        <v>62</v>
      </c>
      <c r="N86" s="98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</row>
    <row r="87" spans="1:25" s="112" customFormat="1" ht="32.25" customHeight="1">
      <c r="A87" s="29">
        <v>86</v>
      </c>
      <c r="B87" s="25" t="s">
        <v>583</v>
      </c>
      <c r="C87" s="27" t="s">
        <v>584</v>
      </c>
      <c r="D87" s="114"/>
      <c r="E87" s="115"/>
      <c r="F87" s="115"/>
      <c r="G87" s="29"/>
      <c r="H87" s="101"/>
      <c r="I87" s="94"/>
      <c r="J87" s="29" t="s">
        <v>332</v>
      </c>
      <c r="K87" s="30" t="s">
        <v>540</v>
      </c>
      <c r="L87" s="30" t="s">
        <v>585</v>
      </c>
      <c r="M87" s="97">
        <f t="shared" si="0"/>
        <v>109</v>
      </c>
      <c r="N87" s="98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</row>
    <row r="88" spans="1:25" s="112" customFormat="1" ht="19.5" customHeight="1">
      <c r="A88" s="29">
        <v>87</v>
      </c>
      <c r="B88" s="25" t="s">
        <v>586</v>
      </c>
      <c r="C88" s="27" t="s">
        <v>587</v>
      </c>
      <c r="D88" s="114"/>
      <c r="E88" s="115"/>
      <c r="F88" s="115"/>
      <c r="G88" s="29"/>
      <c r="H88" s="101"/>
      <c r="I88" s="94"/>
      <c r="J88" s="29" t="s">
        <v>332</v>
      </c>
      <c r="K88" s="30" t="s">
        <v>588</v>
      </c>
      <c r="L88" s="30" t="s">
        <v>589</v>
      </c>
      <c r="M88" s="97">
        <f t="shared" si="0"/>
        <v>140</v>
      </c>
      <c r="N88" s="98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</row>
    <row r="89" spans="1:25" s="112" customFormat="1" ht="19.5" customHeight="1">
      <c r="A89" s="29">
        <v>88</v>
      </c>
      <c r="B89" s="25" t="s">
        <v>590</v>
      </c>
      <c r="C89" s="27" t="s">
        <v>591</v>
      </c>
      <c r="D89" s="114"/>
      <c r="E89" s="115"/>
      <c r="F89" s="115"/>
      <c r="G89" s="29"/>
      <c r="H89" s="101"/>
      <c r="I89" s="94"/>
      <c r="J89" s="29" t="s">
        <v>332</v>
      </c>
      <c r="K89" s="30" t="s">
        <v>588</v>
      </c>
      <c r="L89" s="30" t="s">
        <v>592</v>
      </c>
      <c r="M89" s="97">
        <f t="shared" si="0"/>
        <v>117</v>
      </c>
      <c r="N89" s="98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</row>
    <row r="90" spans="1:25" s="112" customFormat="1" ht="33.75" customHeight="1">
      <c r="A90" s="29">
        <v>89</v>
      </c>
      <c r="B90" s="25" t="s">
        <v>593</v>
      </c>
      <c r="C90" s="27" t="s">
        <v>594</v>
      </c>
      <c r="D90" s="114"/>
      <c r="E90" s="115"/>
      <c r="F90" s="115"/>
      <c r="G90" s="29"/>
      <c r="H90" s="101"/>
      <c r="I90" s="94"/>
      <c r="J90" s="29" t="s">
        <v>418</v>
      </c>
      <c r="K90" s="30" t="s">
        <v>595</v>
      </c>
      <c r="L90" s="30" t="s">
        <v>596</v>
      </c>
      <c r="M90" s="97">
        <f t="shared" si="0"/>
        <v>126</v>
      </c>
      <c r="N90" s="98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</row>
    <row r="91" spans="1:25" s="112" customFormat="1" ht="19.5" customHeight="1">
      <c r="A91" s="29">
        <v>90</v>
      </c>
      <c r="B91" s="25" t="s">
        <v>597</v>
      </c>
      <c r="C91" s="27" t="s">
        <v>598</v>
      </c>
      <c r="D91" s="114"/>
      <c r="E91" s="115"/>
      <c r="F91" s="115"/>
      <c r="G91" s="29"/>
      <c r="H91" s="101"/>
      <c r="I91" s="94"/>
      <c r="J91" s="29" t="s">
        <v>332</v>
      </c>
      <c r="K91" s="30" t="s">
        <v>599</v>
      </c>
      <c r="L91" s="30" t="s">
        <v>589</v>
      </c>
      <c r="M91" s="97">
        <f t="shared" si="0"/>
        <v>128</v>
      </c>
      <c r="N91" s="98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</row>
    <row r="92" spans="1:25" s="112" customFormat="1" ht="27.75" customHeight="1">
      <c r="A92" s="29">
        <v>91</v>
      </c>
      <c r="B92" s="25" t="s">
        <v>600</v>
      </c>
      <c r="C92" s="27" t="s">
        <v>601</v>
      </c>
      <c r="D92" s="114"/>
      <c r="E92" s="115"/>
      <c r="F92" s="115"/>
      <c r="G92" s="29"/>
      <c r="H92" s="101"/>
      <c r="I92" s="94"/>
      <c r="J92" s="29" t="s">
        <v>279</v>
      </c>
      <c r="K92" s="30" t="s">
        <v>602</v>
      </c>
      <c r="L92" s="30" t="s">
        <v>323</v>
      </c>
      <c r="M92" s="97">
        <f t="shared" si="0"/>
        <v>126</v>
      </c>
      <c r="N92" s="98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</row>
    <row r="93" spans="1:25" s="112" customFormat="1" ht="19.5" customHeight="1">
      <c r="A93" s="29">
        <v>92</v>
      </c>
      <c r="B93" s="25" t="s">
        <v>603</v>
      </c>
      <c r="C93" s="27" t="s">
        <v>604</v>
      </c>
      <c r="D93" s="114"/>
      <c r="E93" s="115"/>
      <c r="F93" s="115"/>
      <c r="G93" s="29"/>
      <c r="H93" s="101"/>
      <c r="I93" s="94"/>
      <c r="J93" s="29" t="s">
        <v>326</v>
      </c>
      <c r="K93" s="30" t="s">
        <v>605</v>
      </c>
      <c r="L93" s="30" t="s">
        <v>606</v>
      </c>
      <c r="M93" s="97">
        <f t="shared" si="0"/>
        <v>49</v>
      </c>
      <c r="N93" s="98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</row>
    <row r="94" spans="1:25" s="100" customFormat="1" ht="19.5" customHeight="1">
      <c r="A94" s="29">
        <v>93</v>
      </c>
      <c r="B94" s="172" t="s">
        <v>607</v>
      </c>
      <c r="C94" s="46" t="s">
        <v>608</v>
      </c>
      <c r="D94" s="178"/>
      <c r="E94" s="178"/>
      <c r="F94" s="178"/>
      <c r="G94" s="178"/>
      <c r="H94" s="178"/>
      <c r="I94" s="178"/>
      <c r="J94" s="29" t="s">
        <v>279</v>
      </c>
      <c r="K94" s="368" t="s">
        <v>609</v>
      </c>
      <c r="L94" s="368" t="s">
        <v>610</v>
      </c>
      <c r="M94" s="179">
        <f t="shared" si="0"/>
        <v>604</v>
      </c>
      <c r="N94" s="98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</row>
    <row r="95" spans="1:25" s="112" customFormat="1" ht="19.5" customHeight="1">
      <c r="A95" s="29">
        <v>94</v>
      </c>
      <c r="B95" s="25" t="s">
        <v>611</v>
      </c>
      <c r="C95" s="27" t="s">
        <v>612</v>
      </c>
      <c r="D95" s="114"/>
      <c r="E95" s="115"/>
      <c r="F95" s="115"/>
      <c r="G95" s="29"/>
      <c r="H95" s="101"/>
      <c r="I95" s="94"/>
      <c r="J95" s="29" t="s">
        <v>418</v>
      </c>
      <c r="K95" s="30" t="s">
        <v>613</v>
      </c>
      <c r="L95" s="30" t="s">
        <v>614</v>
      </c>
      <c r="M95" s="97">
        <f t="shared" si="0"/>
        <v>137</v>
      </c>
      <c r="N95" s="98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</row>
    <row r="96" spans="1:25" s="100" customFormat="1" ht="19.5" customHeight="1">
      <c r="A96" s="29">
        <v>95</v>
      </c>
      <c r="B96" s="172" t="s">
        <v>615</v>
      </c>
      <c r="C96" s="46" t="s">
        <v>616</v>
      </c>
      <c r="D96" s="178"/>
      <c r="E96" s="178"/>
      <c r="F96" s="178"/>
      <c r="G96" s="178"/>
      <c r="H96" s="178"/>
      <c r="I96" s="178"/>
      <c r="J96" s="38" t="s">
        <v>418</v>
      </c>
      <c r="K96" s="368" t="s">
        <v>617</v>
      </c>
      <c r="L96" s="368" t="s">
        <v>618</v>
      </c>
      <c r="M96" s="97">
        <f t="shared" si="0"/>
        <v>209</v>
      </c>
      <c r="N96" s="98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</row>
    <row r="97" spans="1:25" s="112" customFormat="1" ht="19.5" customHeight="1">
      <c r="A97" s="29">
        <v>96</v>
      </c>
      <c r="B97" s="25" t="s">
        <v>619</v>
      </c>
      <c r="C97" s="27" t="s">
        <v>620</v>
      </c>
      <c r="D97" s="114"/>
      <c r="E97" s="115"/>
      <c r="F97" s="115"/>
      <c r="G97" s="29"/>
      <c r="H97" s="101"/>
      <c r="I97" s="94"/>
      <c r="J97" s="29" t="s">
        <v>326</v>
      </c>
      <c r="K97" s="30" t="s">
        <v>323</v>
      </c>
      <c r="L97" s="367" t="s">
        <v>621</v>
      </c>
      <c r="M97" s="97">
        <f t="shared" si="0"/>
        <v>162</v>
      </c>
      <c r="N97" s="98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</row>
    <row r="98" spans="1:25" s="112" customFormat="1" ht="17.25" customHeight="1">
      <c r="A98" s="29">
        <v>97</v>
      </c>
      <c r="B98" s="25" t="s">
        <v>622</v>
      </c>
      <c r="C98" s="27" t="s">
        <v>623</v>
      </c>
      <c r="D98" s="29"/>
      <c r="E98" s="29"/>
      <c r="F98" s="29"/>
      <c r="G98" s="29"/>
      <c r="H98" s="29"/>
      <c r="I98" s="29"/>
      <c r="J98" s="29" t="s">
        <v>326</v>
      </c>
      <c r="K98" s="30" t="s">
        <v>624</v>
      </c>
      <c r="L98" s="369" t="s">
        <v>625</v>
      </c>
      <c r="M98" s="97">
        <f t="shared" si="0"/>
        <v>78</v>
      </c>
      <c r="N98" s="98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</row>
    <row r="99" spans="1:25" s="112" customFormat="1" ht="17.25" customHeight="1">
      <c r="A99" s="29">
        <v>98</v>
      </c>
      <c r="B99" s="29" t="s">
        <v>626</v>
      </c>
      <c r="C99" s="180" t="s">
        <v>627</v>
      </c>
      <c r="D99" s="29"/>
      <c r="E99" s="29"/>
      <c r="F99" s="29"/>
      <c r="G99" s="29"/>
      <c r="H99" s="29"/>
      <c r="I99" s="29"/>
      <c r="J99" s="29" t="s">
        <v>332</v>
      </c>
      <c r="K99" s="30" t="s">
        <v>628</v>
      </c>
      <c r="L99" s="485" t="s">
        <v>50</v>
      </c>
      <c r="M99" s="485"/>
      <c r="N99" s="98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</row>
    <row r="100" spans="1:25" s="100" customFormat="1" ht="17.25" customHeight="1">
      <c r="A100" s="29">
        <v>99</v>
      </c>
      <c r="B100" s="25" t="s">
        <v>629</v>
      </c>
      <c r="C100" s="46" t="s">
        <v>630</v>
      </c>
      <c r="D100" s="38"/>
      <c r="E100" s="38"/>
      <c r="F100" s="38"/>
      <c r="G100" s="38"/>
      <c r="H100" s="38"/>
      <c r="I100" s="38"/>
      <c r="J100" s="38" t="s">
        <v>326</v>
      </c>
      <c r="K100" s="30" t="s">
        <v>624</v>
      </c>
      <c r="L100" s="30" t="s">
        <v>631</v>
      </c>
      <c r="M100" s="97">
        <f>IF(AND(L100&lt;&gt;"",L100&lt;&gt;" "),DATE(RIGHT(L100,4),MID(L100,4,2),LEFT(L100,2))-DATE(RIGHT(K100,4),MID(K100,4,2),LEFT(K100,2)),"")</f>
        <v>93</v>
      </c>
      <c r="N100" s="98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</row>
    <row r="101" spans="1:25" s="100" customFormat="1" ht="17.25" customHeight="1">
      <c r="A101" s="29">
        <v>100</v>
      </c>
      <c r="B101" s="25" t="s">
        <v>632</v>
      </c>
      <c r="C101" s="27" t="s">
        <v>633</v>
      </c>
      <c r="D101" s="38"/>
      <c r="E101" s="38"/>
      <c r="F101" s="38"/>
      <c r="G101" s="38"/>
      <c r="H101" s="38"/>
      <c r="I101" s="38"/>
      <c r="J101" s="29" t="s">
        <v>326</v>
      </c>
      <c r="K101" s="30" t="s">
        <v>634</v>
      </c>
      <c r="L101" s="30" t="s">
        <v>635</v>
      </c>
      <c r="M101" s="97">
        <f>IF(AND(L101&lt;&gt;"",L101&lt;&gt;" "),DATE(RIGHT(L101,4),MID(L101,4,2),LEFT(L101,2))-DATE(RIGHT(K101,4),MID(K101,4,2),LEFT(K101,2)),"")</f>
        <v>80</v>
      </c>
      <c r="N101" s="98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</row>
    <row r="102" spans="1:25" s="100" customFormat="1" ht="25.5">
      <c r="A102" s="29">
        <v>101</v>
      </c>
      <c r="B102" s="172" t="s">
        <v>636</v>
      </c>
      <c r="C102" s="46" t="s">
        <v>637</v>
      </c>
      <c r="D102" s="178"/>
      <c r="E102" s="178"/>
      <c r="F102" s="178"/>
      <c r="G102" s="178"/>
      <c r="H102" s="178"/>
      <c r="I102" s="178"/>
      <c r="J102" s="29" t="s">
        <v>638</v>
      </c>
      <c r="K102" s="368" t="s">
        <v>639</v>
      </c>
      <c r="L102" s="368" t="s">
        <v>640</v>
      </c>
      <c r="M102" s="179">
        <f>IF(AND(L102&lt;&gt;"",L102&lt;&gt;" "),DATE(RIGHT(L102,4),MID(L102,4,2),LEFT(L102,2))-DATE(RIGHT(K102,4),MID(K102,4,2),LEFT(K102,2)),"")</f>
        <v>245</v>
      </c>
      <c r="N102" s="98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</row>
    <row r="103" spans="1:25" s="100" customFormat="1" ht="127.5" customHeight="1">
      <c r="A103" s="29">
        <v>102</v>
      </c>
      <c r="B103" s="129" t="s">
        <v>626</v>
      </c>
      <c r="C103" s="164" t="s">
        <v>641</v>
      </c>
      <c r="D103" s="126"/>
      <c r="E103" s="126"/>
      <c r="F103" s="126"/>
      <c r="G103" s="126"/>
      <c r="H103" s="126"/>
      <c r="I103" s="126"/>
      <c r="J103" s="129" t="s">
        <v>279</v>
      </c>
      <c r="K103" s="130" t="s">
        <v>642</v>
      </c>
      <c r="L103" s="486" t="s">
        <v>50</v>
      </c>
      <c r="M103" s="486"/>
      <c r="N103" s="101" t="s">
        <v>643</v>
      </c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</row>
    <row r="104" spans="1:25" s="100" customFormat="1" ht="32.25" customHeight="1">
      <c r="A104" s="29">
        <v>103</v>
      </c>
      <c r="B104" s="172" t="s">
        <v>644</v>
      </c>
      <c r="C104" s="46" t="s">
        <v>645</v>
      </c>
      <c r="D104" s="178"/>
      <c r="E104" s="178"/>
      <c r="F104" s="178"/>
      <c r="G104" s="178"/>
      <c r="H104" s="178"/>
      <c r="I104" s="178"/>
      <c r="J104" s="29" t="s">
        <v>638</v>
      </c>
      <c r="K104" s="368" t="s">
        <v>646</v>
      </c>
      <c r="L104" s="368" t="s">
        <v>640</v>
      </c>
      <c r="M104" s="179">
        <f>IF(AND(L104&lt;&gt;"",L104&lt;&gt;" "),DATE(RIGHT(L104,4),MID(L104,4,2),LEFT(L104,2))-DATE(RIGHT(K104,4),MID(K104,4,2),LEFT(K104,2)),"")</f>
        <v>210</v>
      </c>
      <c r="N104" s="98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</row>
    <row r="105" spans="1:25" s="100" customFormat="1" ht="17.25" customHeight="1">
      <c r="A105" s="29">
        <v>104</v>
      </c>
      <c r="B105" s="122" t="s">
        <v>647</v>
      </c>
      <c r="C105" s="164" t="s">
        <v>648</v>
      </c>
      <c r="D105" s="126"/>
      <c r="E105" s="126"/>
      <c r="F105" s="126"/>
      <c r="G105" s="126"/>
      <c r="H105" s="126"/>
      <c r="I105" s="126"/>
      <c r="J105" s="126" t="s">
        <v>579</v>
      </c>
      <c r="K105" s="130" t="s">
        <v>649</v>
      </c>
      <c r="L105" s="130" t="s">
        <v>650</v>
      </c>
      <c r="M105" s="182">
        <f>IF(AND(L105&lt;&gt;"",L105&lt;&gt;" "),DATE(RIGHT(L105,4),MID(L105,4,2),LEFT(L105,2))-DATE(RIGHT(K105,4),MID(K105,4,2),LEFT(K105,2)),"")</f>
        <v>62</v>
      </c>
      <c r="N105" s="98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</row>
    <row r="106" spans="1:25" s="100" customFormat="1" ht="17.25" customHeight="1">
      <c r="A106" s="29">
        <v>105</v>
      </c>
      <c r="B106" s="59" t="s">
        <v>64</v>
      </c>
      <c r="C106" s="64" t="s">
        <v>651</v>
      </c>
      <c r="D106" s="59"/>
      <c r="E106" s="59"/>
      <c r="F106" s="59"/>
      <c r="G106" s="59"/>
      <c r="H106" s="59"/>
      <c r="I106" s="59"/>
      <c r="J106" s="59" t="s">
        <v>279</v>
      </c>
      <c r="K106" s="370" t="s">
        <v>621</v>
      </c>
      <c r="L106" s="370"/>
      <c r="M106" s="183"/>
      <c r="N106" s="98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</row>
    <row r="107" spans="1:25" s="100" customFormat="1" ht="17.25" customHeight="1">
      <c r="A107" s="29">
        <v>106</v>
      </c>
      <c r="B107" s="172" t="s">
        <v>652</v>
      </c>
      <c r="C107" s="114" t="s">
        <v>653</v>
      </c>
      <c r="D107" s="184" t="s">
        <v>326</v>
      </c>
      <c r="E107" s="184" t="s">
        <v>625</v>
      </c>
      <c r="F107" s="184" t="s">
        <v>654</v>
      </c>
      <c r="G107" s="184"/>
      <c r="H107" s="184"/>
      <c r="I107" s="184"/>
      <c r="J107" s="185" t="s">
        <v>326</v>
      </c>
      <c r="K107" s="371" t="s">
        <v>625</v>
      </c>
      <c r="L107" s="371" t="s">
        <v>654</v>
      </c>
      <c r="M107" s="186">
        <f aca="true" t="shared" si="1" ref="M107:M113">IF(AND(L107&lt;&gt;"",L107&lt;&gt;" "),DATE(RIGHT(L107,4),MID(L107,4,2),LEFT(L107,2))-DATE(RIGHT(K107,4),MID(K107,4,2),LEFT(K107,2)),"")</f>
        <v>139</v>
      </c>
      <c r="N107" s="98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</row>
    <row r="108" spans="1:25" s="100" customFormat="1" ht="17.25" customHeight="1">
      <c r="A108" s="29">
        <v>107</v>
      </c>
      <c r="B108" s="172" t="s">
        <v>655</v>
      </c>
      <c r="C108" s="27" t="s">
        <v>656</v>
      </c>
      <c r="D108" s="27"/>
      <c r="E108" s="53"/>
      <c r="F108" s="29"/>
      <c r="G108" s="29"/>
      <c r="H108" s="29"/>
      <c r="I108" s="29"/>
      <c r="J108" s="29" t="s">
        <v>326</v>
      </c>
      <c r="K108" s="30" t="s">
        <v>657</v>
      </c>
      <c r="L108" s="30" t="s">
        <v>658</v>
      </c>
      <c r="M108" s="29">
        <f t="shared" si="1"/>
        <v>168</v>
      </c>
      <c r="N108" s="98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</row>
    <row r="109" spans="1:25" s="100" customFormat="1" ht="17.25" customHeight="1">
      <c r="A109" s="29">
        <v>108</v>
      </c>
      <c r="B109" s="25" t="s">
        <v>659</v>
      </c>
      <c r="C109" s="164" t="s">
        <v>660</v>
      </c>
      <c r="D109" s="126"/>
      <c r="E109" s="126"/>
      <c r="F109" s="126"/>
      <c r="G109" s="126"/>
      <c r="H109" s="126"/>
      <c r="I109" s="126"/>
      <c r="J109" s="126" t="s">
        <v>326</v>
      </c>
      <c r="K109" s="130" t="s">
        <v>661</v>
      </c>
      <c r="L109" s="30" t="s">
        <v>662</v>
      </c>
      <c r="M109" s="97">
        <f t="shared" si="1"/>
        <v>62</v>
      </c>
      <c r="N109" s="98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</row>
    <row r="110" spans="1:25" s="100" customFormat="1" ht="17.25" customHeight="1">
      <c r="A110" s="29">
        <v>109</v>
      </c>
      <c r="B110" s="172" t="s">
        <v>663</v>
      </c>
      <c r="C110" s="27" t="s">
        <v>664</v>
      </c>
      <c r="D110" s="187"/>
      <c r="E110" s="187"/>
      <c r="F110" s="187"/>
      <c r="G110" s="187"/>
      <c r="H110" s="187"/>
      <c r="I110" s="187"/>
      <c r="J110" s="29" t="s">
        <v>326</v>
      </c>
      <c r="K110" s="368" t="s">
        <v>661</v>
      </c>
      <c r="L110" s="368" t="s">
        <v>658</v>
      </c>
      <c r="M110" s="179">
        <f t="shared" si="1"/>
        <v>167</v>
      </c>
      <c r="N110" s="98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</row>
    <row r="111" spans="1:25" s="100" customFormat="1" ht="17.25" customHeight="1">
      <c r="A111" s="29">
        <v>110</v>
      </c>
      <c r="B111" s="25" t="s">
        <v>665</v>
      </c>
      <c r="C111" s="46" t="s">
        <v>666</v>
      </c>
      <c r="D111" s="38"/>
      <c r="E111" s="38"/>
      <c r="F111" s="38"/>
      <c r="G111" s="38"/>
      <c r="H111" s="38"/>
      <c r="I111" s="38"/>
      <c r="J111" s="38" t="s">
        <v>326</v>
      </c>
      <c r="K111" s="30" t="s">
        <v>618</v>
      </c>
      <c r="L111" s="30" t="s">
        <v>662</v>
      </c>
      <c r="M111" s="97">
        <f t="shared" si="1"/>
        <v>50</v>
      </c>
      <c r="N111" s="98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</row>
    <row r="112" spans="1:25" s="100" customFormat="1" ht="17.25" customHeight="1">
      <c r="A112" s="29">
        <v>111</v>
      </c>
      <c r="B112" s="25" t="s">
        <v>667</v>
      </c>
      <c r="C112" s="27" t="s">
        <v>668</v>
      </c>
      <c r="D112" s="29"/>
      <c r="E112" s="29"/>
      <c r="F112" s="29"/>
      <c r="G112" s="29"/>
      <c r="H112" s="29"/>
      <c r="I112" s="29"/>
      <c r="J112" s="29" t="s">
        <v>326</v>
      </c>
      <c r="K112" s="30" t="s">
        <v>618</v>
      </c>
      <c r="L112" s="30" t="s">
        <v>669</v>
      </c>
      <c r="M112" s="179">
        <f t="shared" si="1"/>
        <v>58</v>
      </c>
      <c r="N112" s="98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</row>
    <row r="113" spans="1:25" s="100" customFormat="1" ht="17.25" customHeight="1">
      <c r="A113" s="29">
        <v>112</v>
      </c>
      <c r="B113" s="172" t="s">
        <v>670</v>
      </c>
      <c r="C113" s="164" t="s">
        <v>671</v>
      </c>
      <c r="D113" s="188"/>
      <c r="E113" s="188"/>
      <c r="F113" s="188"/>
      <c r="G113" s="188"/>
      <c r="H113" s="188"/>
      <c r="I113" s="188"/>
      <c r="J113" s="126" t="s">
        <v>326</v>
      </c>
      <c r="K113" s="372" t="s">
        <v>672</v>
      </c>
      <c r="L113" s="368" t="s">
        <v>673</v>
      </c>
      <c r="M113" s="179">
        <f t="shared" si="1"/>
        <v>89</v>
      </c>
      <c r="N113" s="98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</row>
    <row r="114" spans="1:25" s="112" customFormat="1" ht="17.25" customHeight="1">
      <c r="A114" s="29">
        <v>113</v>
      </c>
      <c r="B114" s="29" t="s">
        <v>64</v>
      </c>
      <c r="C114" s="27" t="s">
        <v>674</v>
      </c>
      <c r="D114" s="29"/>
      <c r="E114" s="29"/>
      <c r="F114" s="29"/>
      <c r="G114" s="29"/>
      <c r="H114" s="29"/>
      <c r="I114" s="29"/>
      <c r="J114" s="29" t="s">
        <v>68</v>
      </c>
      <c r="K114" s="30" t="s">
        <v>675</v>
      </c>
      <c r="L114" s="487" t="s">
        <v>50</v>
      </c>
      <c r="M114" s="487"/>
      <c r="N114" s="98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</row>
    <row r="115" spans="1:25" s="112" customFormat="1" ht="17.25" customHeight="1">
      <c r="A115" s="29">
        <v>114</v>
      </c>
      <c r="B115" s="25" t="s">
        <v>676</v>
      </c>
      <c r="C115" s="27" t="s">
        <v>677</v>
      </c>
      <c r="D115" s="189"/>
      <c r="E115" s="189"/>
      <c r="F115" s="189"/>
      <c r="G115" s="189"/>
      <c r="H115" s="189"/>
      <c r="I115" s="189"/>
      <c r="J115" s="29" t="s">
        <v>579</v>
      </c>
      <c r="K115" s="30" t="s">
        <v>678</v>
      </c>
      <c r="L115" s="30" t="s">
        <v>679</v>
      </c>
      <c r="M115" s="179">
        <f>IF(AND(L115&lt;&gt;"",L115&lt;&gt;" "),DATE(RIGHT(L115,4),MID(L115,4,2),LEFT(L115,2))-DATE(RIGHT(K115,4),MID(K115,4,2),LEFT(K115,2)),"")</f>
        <v>33</v>
      </c>
      <c r="N115" s="98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</row>
    <row r="116" spans="1:25" s="112" customFormat="1" ht="17.25" customHeight="1">
      <c r="A116" s="29">
        <v>115</v>
      </c>
      <c r="B116" s="25" t="s">
        <v>680</v>
      </c>
      <c r="C116" s="46" t="s">
        <v>681</v>
      </c>
      <c r="D116" s="38"/>
      <c r="E116" s="38"/>
      <c r="F116" s="38"/>
      <c r="G116" s="38"/>
      <c r="H116" s="38"/>
      <c r="I116" s="38"/>
      <c r="J116" s="38" t="s">
        <v>579</v>
      </c>
      <c r="K116" s="369" t="s">
        <v>682</v>
      </c>
      <c r="L116" s="30" t="s">
        <v>683</v>
      </c>
      <c r="M116" s="179">
        <f>IF(AND(L116&lt;&gt;"",L116&lt;&gt;" "),DATE(RIGHT(L116,4),MID(L116,4,2),LEFT(L116,2))-DATE(RIGHT(K116,4),MID(K116,4,2),LEFT(K116,2)),"")</f>
        <v>40</v>
      </c>
      <c r="N116" s="98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</row>
    <row r="117" spans="1:25" s="112" customFormat="1" ht="17.25" customHeight="1">
      <c r="A117" s="29">
        <v>116</v>
      </c>
      <c r="B117" s="25" t="s">
        <v>684</v>
      </c>
      <c r="C117" s="27" t="s">
        <v>685</v>
      </c>
      <c r="D117" s="29"/>
      <c r="E117" s="29"/>
      <c r="F117" s="29"/>
      <c r="G117" s="29"/>
      <c r="H117" s="29"/>
      <c r="I117" s="29"/>
      <c r="J117" s="29" t="s">
        <v>579</v>
      </c>
      <c r="K117" s="30" t="s">
        <v>686</v>
      </c>
      <c r="L117" s="30" t="s">
        <v>687</v>
      </c>
      <c r="M117" s="179">
        <f>IF(AND(L117&lt;&gt;"",L117&lt;&gt;" "),DATE(RIGHT(L117,4),MID(L117,4,2),LEFT(L117,2))-DATE(RIGHT(K117,4),MID(K117,4,2),LEFT(K117,2)),"")</f>
        <v>35</v>
      </c>
      <c r="N117" s="98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</row>
    <row r="118" spans="1:25" s="112" customFormat="1" ht="17.25" customHeight="1">
      <c r="A118" s="29">
        <v>117</v>
      </c>
      <c r="B118" s="184" t="s">
        <v>64</v>
      </c>
      <c r="C118" s="114" t="s">
        <v>688</v>
      </c>
      <c r="D118" s="184"/>
      <c r="E118" s="184"/>
      <c r="F118" s="184"/>
      <c r="G118" s="184"/>
      <c r="H118" s="184"/>
      <c r="I118" s="184"/>
      <c r="J118" s="185" t="s">
        <v>279</v>
      </c>
      <c r="K118" s="371" t="s">
        <v>689</v>
      </c>
      <c r="L118" s="488" t="s">
        <v>50</v>
      </c>
      <c r="M118" s="488"/>
      <c r="N118" s="98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</row>
    <row r="119" spans="1:25" s="112" customFormat="1" ht="17.25" customHeight="1">
      <c r="A119" s="29">
        <v>118</v>
      </c>
      <c r="B119" s="172" t="s">
        <v>690</v>
      </c>
      <c r="C119" s="46" t="s">
        <v>691</v>
      </c>
      <c r="D119" s="174"/>
      <c r="E119" s="174"/>
      <c r="F119" s="174"/>
      <c r="G119" s="174"/>
      <c r="H119" s="174"/>
      <c r="I119" s="174"/>
      <c r="J119" s="38" t="s">
        <v>279</v>
      </c>
      <c r="K119" s="368" t="s">
        <v>692</v>
      </c>
      <c r="L119" s="368" t="s">
        <v>693</v>
      </c>
      <c r="M119" s="179">
        <f>IF(AND(L119&lt;&gt;"",L119&lt;&gt;" "),DATE(RIGHT(L119,4),MID(L119,4,2),LEFT(L119,2))-DATE(RIGHT(K119,4),MID(K119,4,2),LEFT(K119,2)),"")</f>
        <v>209</v>
      </c>
      <c r="N119" s="98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</row>
    <row r="120" spans="1:25" s="112" customFormat="1" ht="17.25" customHeight="1">
      <c r="A120" s="29">
        <v>119</v>
      </c>
      <c r="B120" s="190" t="s">
        <v>694</v>
      </c>
      <c r="C120" s="164" t="s">
        <v>695</v>
      </c>
      <c r="D120" s="188"/>
      <c r="E120" s="188"/>
      <c r="F120" s="188"/>
      <c r="G120" s="188"/>
      <c r="H120" s="188"/>
      <c r="I120" s="188"/>
      <c r="J120" s="126" t="s">
        <v>279</v>
      </c>
      <c r="K120" s="372" t="s">
        <v>696</v>
      </c>
      <c r="L120" s="372" t="s">
        <v>697</v>
      </c>
      <c r="M120" s="179">
        <f>IF(AND(L120&lt;&gt;"",L120&lt;&gt;" "),DATE(RIGHT(L120,4),MID(L120,4,2),LEFT(L120,2))-DATE(RIGHT(K120,4),MID(K120,4,2),LEFT(K120,2)),"")</f>
        <v>237</v>
      </c>
      <c r="N120" s="98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</row>
    <row r="121" spans="1:25" s="112" customFormat="1" ht="17.25" customHeight="1">
      <c r="A121" s="29">
        <v>120</v>
      </c>
      <c r="B121" s="172" t="s">
        <v>698</v>
      </c>
      <c r="C121" s="46" t="s">
        <v>699</v>
      </c>
      <c r="D121" s="178"/>
      <c r="E121" s="178"/>
      <c r="F121" s="178"/>
      <c r="G121" s="178"/>
      <c r="H121" s="178"/>
      <c r="I121" s="178"/>
      <c r="J121" s="38" t="s">
        <v>418</v>
      </c>
      <c r="K121" s="368" t="s">
        <v>696</v>
      </c>
      <c r="L121" s="368" t="s">
        <v>700</v>
      </c>
      <c r="M121" s="179">
        <f>IF(AND(L121&lt;&gt;"",L121&lt;&gt;" "),DATE(RIGHT(L121,4),MID(L121,4,2),LEFT(L121,2))-DATE(RIGHT(K121,4),MID(K121,4,2),LEFT(K121,2)),"")</f>
        <v>49</v>
      </c>
      <c r="N121" s="98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</row>
    <row r="122" spans="1:25" s="112" customFormat="1" ht="17.25" customHeight="1">
      <c r="A122" s="29">
        <v>121</v>
      </c>
      <c r="B122" s="172" t="s">
        <v>701</v>
      </c>
      <c r="C122" s="191" t="s">
        <v>702</v>
      </c>
      <c r="D122" s="178"/>
      <c r="E122" s="178"/>
      <c r="F122" s="178"/>
      <c r="G122" s="178"/>
      <c r="H122" s="178"/>
      <c r="I122" s="178"/>
      <c r="J122" s="38" t="s">
        <v>579</v>
      </c>
      <c r="K122" s="368" t="s">
        <v>703</v>
      </c>
      <c r="L122" s="368" t="s">
        <v>704</v>
      </c>
      <c r="M122" s="179">
        <f>IF(AND(L122&lt;&gt;"",L122&lt;&gt;" "),DATE(RIGHT(L122,4),MID(L122,4,2),LEFT(L122,2))-DATE(RIGHT(K122,4),MID(K122,4,2),LEFT(K122,2)),"")</f>
        <v>38</v>
      </c>
      <c r="N122" s="98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</row>
    <row r="123" spans="1:25" s="158" customFormat="1" ht="31.5" customHeight="1">
      <c r="A123" s="29">
        <v>122</v>
      </c>
      <c r="B123" s="41" t="s">
        <v>705</v>
      </c>
      <c r="C123" s="27" t="s">
        <v>706</v>
      </c>
      <c r="D123" s="192"/>
      <c r="E123" s="192"/>
      <c r="F123" s="192"/>
      <c r="G123" s="192"/>
      <c r="H123" s="192"/>
      <c r="I123" s="192"/>
      <c r="J123" s="156" t="s">
        <v>514</v>
      </c>
      <c r="K123" s="30" t="s">
        <v>696</v>
      </c>
      <c r="L123" s="368" t="s">
        <v>707</v>
      </c>
      <c r="M123" s="54">
        <f>IF(AND(L123&lt;&gt;"",L123&lt;&gt;" "),DATE(RIGHT(L123,4),MID(L123,4,2),LEFT(L123,2))-DATE(RIGHT(K123,4),MID(K123,4,2),LEFT(K123,2)),"")</f>
        <v>1112</v>
      </c>
      <c r="N123" s="193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</row>
    <row r="124" spans="1:25" s="112" customFormat="1" ht="17.25" customHeight="1">
      <c r="A124" s="29">
        <v>123</v>
      </c>
      <c r="B124" s="187" t="s">
        <v>64</v>
      </c>
      <c r="C124" s="27" t="s">
        <v>620</v>
      </c>
      <c r="D124" s="27"/>
      <c r="E124" s="53"/>
      <c r="F124" s="29"/>
      <c r="G124" s="29"/>
      <c r="H124" s="29"/>
      <c r="I124" s="29"/>
      <c r="J124" s="29" t="s">
        <v>279</v>
      </c>
      <c r="K124" s="30" t="s">
        <v>658</v>
      </c>
      <c r="L124" s="488" t="s">
        <v>50</v>
      </c>
      <c r="M124" s="488"/>
      <c r="N124" s="98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</row>
    <row r="125" spans="1:25" s="112" customFormat="1" ht="17.25" customHeight="1">
      <c r="A125" s="29">
        <v>124</v>
      </c>
      <c r="B125" s="172" t="s">
        <v>708</v>
      </c>
      <c r="C125" s="164" t="s">
        <v>623</v>
      </c>
      <c r="D125" s="188"/>
      <c r="E125" s="188"/>
      <c r="F125" s="188"/>
      <c r="G125" s="188"/>
      <c r="H125" s="188"/>
      <c r="I125" s="188"/>
      <c r="J125" s="126" t="s">
        <v>279</v>
      </c>
      <c r="K125" s="372" t="s">
        <v>703</v>
      </c>
      <c r="L125" s="368" t="s">
        <v>697</v>
      </c>
      <c r="M125" s="179">
        <f>IF(AND(L125&lt;&gt;"",L125&lt;&gt;" "),DATE(RIGHT(L125,4),MID(L125,4,2),LEFT(L125,2))-DATE(RIGHT(K125,4),MID(K125,4,2),LEFT(K125,2)),"")</f>
        <v>219</v>
      </c>
      <c r="N125" s="98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</row>
    <row r="126" spans="1:25" s="112" customFormat="1" ht="17.25" customHeight="1">
      <c r="A126" s="29">
        <v>125</v>
      </c>
      <c r="B126" s="172" t="s">
        <v>709</v>
      </c>
      <c r="C126" s="94" t="s">
        <v>710</v>
      </c>
      <c r="D126" s="194"/>
      <c r="E126" s="194"/>
      <c r="F126" s="194"/>
      <c r="G126" s="194"/>
      <c r="H126" s="194"/>
      <c r="I126" s="194"/>
      <c r="J126" s="29" t="s">
        <v>579</v>
      </c>
      <c r="K126" s="373" t="s">
        <v>711</v>
      </c>
      <c r="L126" s="373" t="s">
        <v>712</v>
      </c>
      <c r="M126" s="179">
        <f>IF(AND(L126&lt;&gt;"",L126&lt;&gt;" "),DATE(RIGHT(L126,4),MID(L126,4,2),LEFT(L126,2))-DATE(RIGHT(K126,4),MID(K126,4,2),LEFT(K126,2)),"")</f>
        <v>517</v>
      </c>
      <c r="N126" s="98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</row>
    <row r="127" spans="1:25" s="112" customFormat="1" ht="17.25" customHeight="1">
      <c r="A127" s="29">
        <v>126</v>
      </c>
      <c r="B127" s="187" t="s">
        <v>64</v>
      </c>
      <c r="C127" s="27" t="s">
        <v>713</v>
      </c>
      <c r="D127" s="187"/>
      <c r="E127" s="187"/>
      <c r="F127" s="187"/>
      <c r="G127" s="187"/>
      <c r="H127" s="187"/>
      <c r="I127" s="187"/>
      <c r="J127" s="29" t="s">
        <v>579</v>
      </c>
      <c r="K127" s="368" t="s">
        <v>714</v>
      </c>
      <c r="L127" s="487" t="s">
        <v>50</v>
      </c>
      <c r="M127" s="487"/>
      <c r="N127" s="98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</row>
    <row r="128" spans="1:25" s="112" customFormat="1" ht="17.25" customHeight="1">
      <c r="A128" s="29">
        <v>127</v>
      </c>
      <c r="B128" s="172" t="s">
        <v>715</v>
      </c>
      <c r="C128" s="114" t="s">
        <v>716</v>
      </c>
      <c r="D128" s="184"/>
      <c r="E128" s="184"/>
      <c r="F128" s="184"/>
      <c r="G128" s="184"/>
      <c r="H128" s="184"/>
      <c r="I128" s="184"/>
      <c r="J128" s="185" t="s">
        <v>279</v>
      </c>
      <c r="K128" s="371" t="s">
        <v>717</v>
      </c>
      <c r="L128" s="371" t="s">
        <v>718</v>
      </c>
      <c r="M128" s="54">
        <f>IF(AND(L128&lt;&gt;"",L128&lt;&gt;" "),DATE(RIGHT(L128,4),MID(L128,4,2),LEFT(L128,2))-DATE(RIGHT(K128,4),MID(K128,4,2),LEFT(K128,2)),"")</f>
        <v>530</v>
      </c>
      <c r="N128" s="98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</row>
    <row r="129" spans="1:25" s="112" customFormat="1" ht="17.25" customHeight="1">
      <c r="A129" s="29">
        <v>128</v>
      </c>
      <c r="B129" s="172" t="s">
        <v>719</v>
      </c>
      <c r="C129" s="27" t="s">
        <v>720</v>
      </c>
      <c r="D129" s="187"/>
      <c r="E129" s="187"/>
      <c r="F129" s="187"/>
      <c r="G129" s="187"/>
      <c r="H129" s="187"/>
      <c r="I129" s="187"/>
      <c r="J129" s="29" t="s">
        <v>279</v>
      </c>
      <c r="K129" s="368" t="s">
        <v>721</v>
      </c>
      <c r="L129" s="368" t="s">
        <v>697</v>
      </c>
      <c r="M129" s="179">
        <f>IF(AND(L129&lt;&gt;"",L129&lt;&gt;" "),DATE(RIGHT(L129,4),MID(L129,4,2),LEFT(L129,2))-DATE(RIGHT(K129,4),MID(K129,4,2),LEFT(K129,2)),"")</f>
        <v>167</v>
      </c>
      <c r="N129" s="98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</row>
    <row r="130" spans="1:25" s="112" customFormat="1" ht="17.25" customHeight="1">
      <c r="A130" s="29">
        <v>129</v>
      </c>
      <c r="B130" s="188" t="s">
        <v>64</v>
      </c>
      <c r="C130" s="27" t="s">
        <v>722</v>
      </c>
      <c r="D130" s="187"/>
      <c r="E130" s="187"/>
      <c r="F130" s="187"/>
      <c r="G130" s="187"/>
      <c r="H130" s="187"/>
      <c r="I130" s="187"/>
      <c r="J130" s="29" t="s">
        <v>723</v>
      </c>
      <c r="K130" s="368" t="s">
        <v>724</v>
      </c>
      <c r="L130" s="489" t="s">
        <v>50</v>
      </c>
      <c r="M130" s="489"/>
      <c r="N130" s="98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</row>
    <row r="131" spans="1:25" s="112" customFormat="1" ht="17.25" customHeight="1">
      <c r="A131" s="29">
        <v>130</v>
      </c>
      <c r="B131" s="172" t="s">
        <v>725</v>
      </c>
      <c r="C131" s="46" t="s">
        <v>668</v>
      </c>
      <c r="D131" s="178"/>
      <c r="E131" s="178"/>
      <c r="F131" s="178"/>
      <c r="G131" s="178"/>
      <c r="H131" s="178"/>
      <c r="I131" s="178"/>
      <c r="J131" s="38" t="s">
        <v>279</v>
      </c>
      <c r="K131" s="374" t="s">
        <v>726</v>
      </c>
      <c r="L131" s="368" t="s">
        <v>727</v>
      </c>
      <c r="M131" s="179">
        <f>IF(AND(L131&lt;&gt;"",L131&lt;&gt;" "),DATE(RIGHT(L131,4),MID(L131,4,2),LEFT(L131,2))-DATE(RIGHT(K131,4),MID(K131,4,2),LEFT(K131,2)),"")</f>
        <v>239</v>
      </c>
      <c r="N131" s="98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</row>
    <row r="132" spans="1:25" s="112" customFormat="1" ht="17.25" customHeight="1">
      <c r="A132" s="29">
        <v>131</v>
      </c>
      <c r="B132" s="188" t="s">
        <v>64</v>
      </c>
      <c r="C132" s="164" t="s">
        <v>728</v>
      </c>
      <c r="D132" s="195"/>
      <c r="E132" s="195"/>
      <c r="F132" s="195"/>
      <c r="G132" s="195"/>
      <c r="H132" s="195"/>
      <c r="I132" s="195"/>
      <c r="J132" s="126" t="s">
        <v>579</v>
      </c>
      <c r="K132" s="372" t="s">
        <v>729</v>
      </c>
      <c r="L132" s="487" t="s">
        <v>50</v>
      </c>
      <c r="M132" s="487"/>
      <c r="N132" s="98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</row>
    <row r="133" spans="1:25" s="112" customFormat="1" ht="17.25" customHeight="1">
      <c r="A133" s="29">
        <v>132</v>
      </c>
      <c r="B133" s="172" t="s">
        <v>730</v>
      </c>
      <c r="C133" s="27" t="s">
        <v>731</v>
      </c>
      <c r="D133" s="187"/>
      <c r="E133" s="187"/>
      <c r="F133" s="187"/>
      <c r="G133" s="187"/>
      <c r="H133" s="187"/>
      <c r="I133" s="187"/>
      <c r="J133" s="29" t="s">
        <v>732</v>
      </c>
      <c r="K133" s="368" t="s">
        <v>733</v>
      </c>
      <c r="L133" s="368" t="s">
        <v>734</v>
      </c>
      <c r="M133" s="179">
        <f aca="true" t="shared" si="2" ref="M133:M138">IF(AND(L133&lt;&gt;"",L133&lt;&gt;" "),DATE(RIGHT(L133,4),MID(L133,4,2),LEFT(L133,2))-DATE(RIGHT(K133,4),MID(K133,4,2),LEFT(K133,2)),"")</f>
        <v>308</v>
      </c>
      <c r="N133" s="98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</row>
    <row r="134" spans="1:25" s="112" customFormat="1" ht="17.25" customHeight="1">
      <c r="A134" s="29">
        <v>133</v>
      </c>
      <c r="B134" s="172" t="s">
        <v>735</v>
      </c>
      <c r="C134" s="27" t="s">
        <v>736</v>
      </c>
      <c r="D134" s="187"/>
      <c r="E134" s="187"/>
      <c r="F134" s="187"/>
      <c r="G134" s="187"/>
      <c r="H134" s="187"/>
      <c r="I134" s="187"/>
      <c r="J134" s="29" t="s">
        <v>732</v>
      </c>
      <c r="K134" s="368" t="s">
        <v>737</v>
      </c>
      <c r="L134" s="368" t="s">
        <v>734</v>
      </c>
      <c r="M134" s="179">
        <f t="shared" si="2"/>
        <v>293</v>
      </c>
      <c r="N134" s="98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</row>
    <row r="135" spans="1:25" s="112" customFormat="1" ht="17.25" customHeight="1">
      <c r="A135" s="29">
        <v>134</v>
      </c>
      <c r="B135" s="172" t="s">
        <v>738</v>
      </c>
      <c r="C135" s="27" t="s">
        <v>739</v>
      </c>
      <c r="D135" s="187"/>
      <c r="E135" s="187"/>
      <c r="F135" s="187"/>
      <c r="G135" s="187"/>
      <c r="H135" s="187"/>
      <c r="I135" s="187"/>
      <c r="J135" s="29" t="s">
        <v>732</v>
      </c>
      <c r="K135" s="368" t="s">
        <v>737</v>
      </c>
      <c r="L135" s="368" t="s">
        <v>734</v>
      </c>
      <c r="M135" s="179">
        <f t="shared" si="2"/>
        <v>293</v>
      </c>
      <c r="N135" s="98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</row>
    <row r="136" spans="1:25" s="112" customFormat="1" ht="17.25" customHeight="1">
      <c r="A136" s="29">
        <v>135</v>
      </c>
      <c r="B136" s="172" t="s">
        <v>740</v>
      </c>
      <c r="C136" s="27" t="s">
        <v>741</v>
      </c>
      <c r="D136" s="187"/>
      <c r="E136" s="187"/>
      <c r="F136" s="187"/>
      <c r="G136" s="187"/>
      <c r="H136" s="187"/>
      <c r="I136" s="187"/>
      <c r="J136" s="29" t="s">
        <v>742</v>
      </c>
      <c r="K136" s="368" t="s">
        <v>737</v>
      </c>
      <c r="L136" s="368" t="s">
        <v>743</v>
      </c>
      <c r="M136" s="179">
        <f t="shared" si="2"/>
        <v>364</v>
      </c>
      <c r="N136" s="98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</row>
    <row r="137" spans="1:25" s="112" customFormat="1" ht="17.25" customHeight="1">
      <c r="A137" s="29">
        <v>136</v>
      </c>
      <c r="B137" s="190" t="s">
        <v>744</v>
      </c>
      <c r="C137" s="164" t="s">
        <v>653</v>
      </c>
      <c r="D137" s="188"/>
      <c r="E137" s="188"/>
      <c r="F137" s="188"/>
      <c r="G137" s="188"/>
      <c r="H137" s="188"/>
      <c r="I137" s="188"/>
      <c r="J137" s="126" t="s">
        <v>279</v>
      </c>
      <c r="K137" s="372" t="s">
        <v>745</v>
      </c>
      <c r="L137" s="372" t="s">
        <v>746</v>
      </c>
      <c r="M137" s="196">
        <f t="shared" si="2"/>
        <v>266</v>
      </c>
      <c r="N137" s="98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</row>
    <row r="138" spans="1:25" s="112" customFormat="1" ht="17.25" customHeight="1">
      <c r="A138" s="29">
        <v>137</v>
      </c>
      <c r="B138" s="172" t="s">
        <v>747</v>
      </c>
      <c r="C138" s="46" t="s">
        <v>748</v>
      </c>
      <c r="D138" s="178"/>
      <c r="E138" s="178"/>
      <c r="F138" s="178"/>
      <c r="G138" s="178"/>
      <c r="H138" s="178"/>
      <c r="I138" s="178"/>
      <c r="J138" s="38" t="s">
        <v>279</v>
      </c>
      <c r="K138" s="368" t="s">
        <v>749</v>
      </c>
      <c r="L138" s="368" t="s">
        <v>750</v>
      </c>
      <c r="M138" s="196">
        <f t="shared" si="2"/>
        <v>202</v>
      </c>
      <c r="N138" s="98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</row>
    <row r="139" spans="1:25" s="112" customFormat="1" ht="17.25" customHeight="1">
      <c r="A139" s="29">
        <v>138</v>
      </c>
      <c r="B139" s="172" t="s">
        <v>751</v>
      </c>
      <c r="C139" s="49" t="s">
        <v>752</v>
      </c>
      <c r="D139" s="197"/>
      <c r="E139" s="197"/>
      <c r="F139" s="197"/>
      <c r="G139" s="197"/>
      <c r="H139" s="197"/>
      <c r="I139" s="197"/>
      <c r="J139" s="48" t="s">
        <v>279</v>
      </c>
      <c r="K139" s="375" t="s">
        <v>753</v>
      </c>
      <c r="L139" s="375" t="s">
        <v>754</v>
      </c>
      <c r="M139" s="198">
        <v>370</v>
      </c>
      <c r="N139" s="98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</row>
    <row r="140" spans="1:25" s="112" customFormat="1" ht="17.25" customHeight="1">
      <c r="A140" s="29">
        <v>139</v>
      </c>
      <c r="B140" s="187" t="s">
        <v>64</v>
      </c>
      <c r="C140" s="27" t="s">
        <v>755</v>
      </c>
      <c r="D140" s="187"/>
      <c r="E140" s="187"/>
      <c r="F140" s="187"/>
      <c r="G140" s="187"/>
      <c r="H140" s="187"/>
      <c r="I140" s="187"/>
      <c r="J140" s="29" t="s">
        <v>279</v>
      </c>
      <c r="K140" s="368" t="s">
        <v>756</v>
      </c>
      <c r="L140" s="489" t="s">
        <v>50</v>
      </c>
      <c r="M140" s="489"/>
      <c r="N140" s="98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</row>
    <row r="141" spans="1:25" s="112" customFormat="1" ht="17.25" customHeight="1">
      <c r="A141" s="29">
        <v>140</v>
      </c>
      <c r="B141" s="25" t="s">
        <v>757</v>
      </c>
      <c r="C141" s="46" t="s">
        <v>758</v>
      </c>
      <c r="D141" s="38"/>
      <c r="E141" s="38"/>
      <c r="F141" s="38"/>
      <c r="G141" s="38"/>
      <c r="H141" s="38"/>
      <c r="I141" s="38"/>
      <c r="J141" s="38" t="s">
        <v>326</v>
      </c>
      <c r="K141" s="30" t="s">
        <v>69</v>
      </c>
      <c r="L141" s="30" t="s">
        <v>759</v>
      </c>
      <c r="M141" s="179">
        <f aca="true" t="shared" si="3" ref="M141:M148">IF(AND(L141&lt;&gt;"",L141&lt;&gt;" "),DATE(RIGHT(L141,4),MID(L141,4,2),LEFT(L141,2))-DATE(RIGHT(K141,4),MID(K141,4,2),LEFT(K141,2)),"")</f>
        <v>62</v>
      </c>
      <c r="N141" s="98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</row>
    <row r="142" spans="1:25" s="112" customFormat="1" ht="17.25" customHeight="1">
      <c r="A142" s="29">
        <v>141</v>
      </c>
      <c r="B142" s="172" t="s">
        <v>760</v>
      </c>
      <c r="C142" s="46" t="s">
        <v>761</v>
      </c>
      <c r="D142" s="187"/>
      <c r="E142" s="187"/>
      <c r="F142" s="187"/>
      <c r="G142" s="187"/>
      <c r="H142" s="187"/>
      <c r="I142" s="187"/>
      <c r="J142" s="38" t="s">
        <v>29</v>
      </c>
      <c r="K142" s="368" t="s">
        <v>762</v>
      </c>
      <c r="L142" s="368" t="s">
        <v>763</v>
      </c>
      <c r="M142" s="179">
        <f t="shared" si="3"/>
        <v>62</v>
      </c>
      <c r="N142" s="98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</row>
    <row r="143" spans="1:25" s="112" customFormat="1" ht="17.25" customHeight="1">
      <c r="A143" s="29">
        <v>142</v>
      </c>
      <c r="B143" s="172" t="s">
        <v>764</v>
      </c>
      <c r="C143" s="27" t="s">
        <v>765</v>
      </c>
      <c r="D143" s="29"/>
      <c r="E143" s="29"/>
      <c r="F143" s="29"/>
      <c r="G143" s="29"/>
      <c r="H143" s="29"/>
      <c r="I143" s="29"/>
      <c r="J143" s="29" t="s">
        <v>418</v>
      </c>
      <c r="K143" s="30" t="s">
        <v>766</v>
      </c>
      <c r="L143" s="376" t="s">
        <v>767</v>
      </c>
      <c r="M143" s="179">
        <f t="shared" si="3"/>
        <v>104</v>
      </c>
      <c r="N143" s="98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</row>
    <row r="144" spans="1:25" s="112" customFormat="1" ht="17.25" customHeight="1">
      <c r="A144" s="29">
        <v>143</v>
      </c>
      <c r="B144" s="172" t="s">
        <v>768</v>
      </c>
      <c r="C144" s="27" t="s">
        <v>769</v>
      </c>
      <c r="D144" s="29"/>
      <c r="E144" s="29"/>
      <c r="F144" s="29"/>
      <c r="G144" s="29"/>
      <c r="H144" s="29"/>
      <c r="I144" s="29"/>
      <c r="J144" s="29" t="s">
        <v>418</v>
      </c>
      <c r="K144" s="30" t="s">
        <v>766</v>
      </c>
      <c r="L144" s="376" t="s">
        <v>767</v>
      </c>
      <c r="M144" s="179">
        <f t="shared" si="3"/>
        <v>104</v>
      </c>
      <c r="N144" s="98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</row>
    <row r="145" spans="1:25" s="112" customFormat="1" ht="17.25" customHeight="1">
      <c r="A145" s="29">
        <v>144</v>
      </c>
      <c r="B145" s="172" t="s">
        <v>770</v>
      </c>
      <c r="C145" s="27" t="s">
        <v>771</v>
      </c>
      <c r="D145" s="29"/>
      <c r="E145" s="29"/>
      <c r="F145" s="29"/>
      <c r="G145" s="29"/>
      <c r="H145" s="29"/>
      <c r="I145" s="29"/>
      <c r="J145" s="29" t="s">
        <v>418</v>
      </c>
      <c r="K145" s="30" t="s">
        <v>766</v>
      </c>
      <c r="L145" s="376" t="s">
        <v>767</v>
      </c>
      <c r="M145" s="179">
        <f t="shared" si="3"/>
        <v>104</v>
      </c>
      <c r="N145" s="98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</row>
    <row r="146" spans="1:25" s="112" customFormat="1" ht="17.25" customHeight="1">
      <c r="A146" s="29">
        <v>145</v>
      </c>
      <c r="B146" s="172" t="s">
        <v>772</v>
      </c>
      <c r="C146" s="27" t="s">
        <v>773</v>
      </c>
      <c r="D146" s="29"/>
      <c r="E146" s="29"/>
      <c r="F146" s="29"/>
      <c r="G146" s="29"/>
      <c r="H146" s="29"/>
      <c r="I146" s="29"/>
      <c r="J146" s="29" t="s">
        <v>418</v>
      </c>
      <c r="K146" s="30" t="s">
        <v>766</v>
      </c>
      <c r="L146" s="376" t="s">
        <v>767</v>
      </c>
      <c r="M146" s="179">
        <f t="shared" si="3"/>
        <v>104</v>
      </c>
      <c r="N146" s="98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</row>
    <row r="147" spans="1:25" s="112" customFormat="1" ht="17.25" customHeight="1">
      <c r="A147" s="29">
        <v>146</v>
      </c>
      <c r="B147" s="172" t="s">
        <v>774</v>
      </c>
      <c r="C147" s="27" t="s">
        <v>775</v>
      </c>
      <c r="D147" s="29"/>
      <c r="E147" s="29"/>
      <c r="F147" s="29"/>
      <c r="G147" s="29"/>
      <c r="H147" s="29"/>
      <c r="I147" s="29"/>
      <c r="J147" s="29" t="s">
        <v>418</v>
      </c>
      <c r="K147" s="30" t="s">
        <v>776</v>
      </c>
      <c r="L147" s="376" t="s">
        <v>767</v>
      </c>
      <c r="M147" s="179">
        <f t="shared" si="3"/>
        <v>100</v>
      </c>
      <c r="N147" s="98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</row>
    <row r="148" spans="1:25" s="112" customFormat="1" ht="15.75" customHeight="1">
      <c r="A148" s="29">
        <v>147</v>
      </c>
      <c r="B148" s="25" t="s">
        <v>777</v>
      </c>
      <c r="C148" s="46" t="s">
        <v>778</v>
      </c>
      <c r="D148" s="38"/>
      <c r="E148" s="38"/>
      <c r="F148" s="38"/>
      <c r="G148" s="38"/>
      <c r="H148" s="38"/>
      <c r="I148" s="38"/>
      <c r="J148" s="38" t="s">
        <v>279</v>
      </c>
      <c r="K148" s="30" t="s">
        <v>762</v>
      </c>
      <c r="L148" s="30" t="s">
        <v>779</v>
      </c>
      <c r="M148" s="179">
        <f t="shared" si="3"/>
        <v>188</v>
      </c>
      <c r="N148" s="98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</row>
    <row r="149" spans="1:25" s="112" customFormat="1" ht="17.25" customHeight="1">
      <c r="A149" s="29">
        <v>148</v>
      </c>
      <c r="B149" s="187" t="s">
        <v>64</v>
      </c>
      <c r="C149" s="27" t="s">
        <v>780</v>
      </c>
      <c r="D149" s="187"/>
      <c r="E149" s="187"/>
      <c r="F149" s="187"/>
      <c r="G149" s="187"/>
      <c r="H149" s="187"/>
      <c r="I149" s="187"/>
      <c r="J149" s="29" t="s">
        <v>279</v>
      </c>
      <c r="K149" s="368" t="s">
        <v>781</v>
      </c>
      <c r="L149" s="489" t="s">
        <v>50</v>
      </c>
      <c r="M149" s="489"/>
      <c r="N149" s="98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</row>
    <row r="150" spans="1:25" s="112" customFormat="1" ht="27" customHeight="1">
      <c r="A150" s="29">
        <v>149</v>
      </c>
      <c r="B150" s="172" t="s">
        <v>782</v>
      </c>
      <c r="C150" s="27" t="s">
        <v>783</v>
      </c>
      <c r="D150" s="187"/>
      <c r="E150" s="187"/>
      <c r="F150" s="187"/>
      <c r="G150" s="187"/>
      <c r="H150" s="187"/>
      <c r="I150" s="187"/>
      <c r="J150" s="29" t="s">
        <v>326</v>
      </c>
      <c r="K150" s="368" t="s">
        <v>784</v>
      </c>
      <c r="L150" s="368" t="s">
        <v>785</v>
      </c>
      <c r="M150" s="179">
        <f>IF(AND(L150&lt;&gt;"",L150&lt;&gt;" "),DATE(RIGHT(L150,4),MID(L150,4,2),LEFT(L150,2))-DATE(RIGHT(K150,4),MID(K150,4,2),LEFT(K150,2)),"")</f>
        <v>112</v>
      </c>
      <c r="N150" s="98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</row>
    <row r="151" spans="1:25" s="112" customFormat="1" ht="17.25" customHeight="1">
      <c r="A151" s="29">
        <v>150</v>
      </c>
      <c r="B151" s="172" t="s">
        <v>786</v>
      </c>
      <c r="C151" s="173" t="s">
        <v>787</v>
      </c>
      <c r="D151" s="41"/>
      <c r="E151" s="41"/>
      <c r="F151" s="41"/>
      <c r="G151" s="41"/>
      <c r="H151" s="41"/>
      <c r="I151" s="41"/>
      <c r="J151" s="129" t="s">
        <v>579</v>
      </c>
      <c r="K151" s="367" t="s">
        <v>788</v>
      </c>
      <c r="L151" s="368" t="s">
        <v>789</v>
      </c>
      <c r="M151" s="54">
        <f>IF(AND(L151&lt;&gt;"",L151&lt;&gt;" "),DATE(RIGHT(L151,4),MID(L151,4,2),LEFT(L151,2))-DATE(RIGHT(K151,4),MID(K151,4,2),LEFT(K151,2)),"")</f>
        <v>57</v>
      </c>
      <c r="N151" s="98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</row>
    <row r="152" spans="1:25" s="112" customFormat="1" ht="17.25" customHeight="1">
      <c r="A152" s="29">
        <v>151</v>
      </c>
      <c r="B152" s="172" t="s">
        <v>790</v>
      </c>
      <c r="C152" s="193" t="s">
        <v>791</v>
      </c>
      <c r="D152" s="187"/>
      <c r="E152" s="187"/>
      <c r="F152" s="187"/>
      <c r="G152" s="187"/>
      <c r="H152" s="187"/>
      <c r="I152" s="187"/>
      <c r="J152" s="29" t="s">
        <v>418</v>
      </c>
      <c r="K152" s="368" t="s">
        <v>792</v>
      </c>
      <c r="L152" s="368" t="s">
        <v>793</v>
      </c>
      <c r="M152" s="54">
        <f>IF(AND(L152&lt;&gt;"",L152&lt;&gt;" "),DATE(RIGHT(L152,4),MID(L152,4,2),LEFT(L152,2))-DATE(RIGHT(K152,4),MID(K152,4,2),LEFT(K152,2)),"")</f>
        <v>155</v>
      </c>
      <c r="N152" s="98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</row>
    <row r="153" spans="1:25" s="158" customFormat="1" ht="63.75">
      <c r="A153" s="29">
        <v>152</v>
      </c>
      <c r="B153" s="25" t="s">
        <v>794</v>
      </c>
      <c r="C153" s="193" t="s">
        <v>795</v>
      </c>
      <c r="D153" s="27"/>
      <c r="E153" s="101"/>
      <c r="F153" s="101"/>
      <c r="G153" s="101"/>
      <c r="H153" s="101"/>
      <c r="I153" s="101"/>
      <c r="J153" s="156" t="s">
        <v>514</v>
      </c>
      <c r="K153" s="30" t="s">
        <v>796</v>
      </c>
      <c r="L153" s="30" t="s">
        <v>797</v>
      </c>
      <c r="M153" s="199"/>
      <c r="N153" s="94" t="s">
        <v>798</v>
      </c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</row>
    <row r="154" spans="1:25" s="112" customFormat="1" ht="17.25" customHeight="1">
      <c r="A154" s="29">
        <v>153</v>
      </c>
      <c r="B154" s="172" t="s">
        <v>799</v>
      </c>
      <c r="C154" s="46" t="s">
        <v>800</v>
      </c>
      <c r="D154" s="178"/>
      <c r="E154" s="178"/>
      <c r="F154" s="178"/>
      <c r="G154" s="178"/>
      <c r="H154" s="178"/>
      <c r="I154" s="178"/>
      <c r="J154" s="38" t="s">
        <v>279</v>
      </c>
      <c r="K154" s="368" t="s">
        <v>801</v>
      </c>
      <c r="L154" s="368" t="s">
        <v>802</v>
      </c>
      <c r="M154" s="179">
        <f>IF(AND(L154&lt;&gt;"",L154&lt;&gt;" "),DATE(RIGHT(L154,4),MID(L154,4,2),LEFT(L154,2))-DATE(RIGHT(K154,4),MID(K154,4,2),LEFT(K154,2)),"")</f>
        <v>173</v>
      </c>
      <c r="N154" s="98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</row>
    <row r="155" spans="1:25" s="112" customFormat="1" ht="17.25" customHeight="1">
      <c r="A155" s="29">
        <v>154</v>
      </c>
      <c r="B155" s="190" t="s">
        <v>803</v>
      </c>
      <c r="C155" s="200" t="s">
        <v>804</v>
      </c>
      <c r="D155" s="195"/>
      <c r="E155" s="195"/>
      <c r="F155" s="195"/>
      <c r="G155" s="195"/>
      <c r="H155" s="195"/>
      <c r="I155" s="195"/>
      <c r="J155" s="38" t="s">
        <v>279</v>
      </c>
      <c r="K155" s="377" t="s">
        <v>805</v>
      </c>
      <c r="L155" s="130" t="s">
        <v>806</v>
      </c>
      <c r="M155" s="196">
        <f>IF(AND(L155&lt;&gt;"",L155&lt;&gt;" "),DATE(RIGHT(L155,4),MID(L155,4,2),LEFT(L155,2))-DATE(RIGHT(K155,4),MID(K155,4,2),LEFT(K155,2)),"")</f>
        <v>69</v>
      </c>
      <c r="N155" s="98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</row>
    <row r="156" spans="1:25" s="112" customFormat="1" ht="17.25" customHeight="1">
      <c r="A156" s="29">
        <v>155</v>
      </c>
      <c r="B156" s="172" t="s">
        <v>807</v>
      </c>
      <c r="C156" s="46" t="s">
        <v>808</v>
      </c>
      <c r="D156" s="35"/>
      <c r="E156" s="35"/>
      <c r="F156" s="35"/>
      <c r="G156" s="35"/>
      <c r="H156" s="35"/>
      <c r="I156" s="35"/>
      <c r="J156" s="38" t="s">
        <v>279</v>
      </c>
      <c r="K156" s="368" t="s">
        <v>712</v>
      </c>
      <c r="L156" s="368" t="s">
        <v>809</v>
      </c>
      <c r="M156" s="179">
        <f>IF(AND(L156&lt;&gt;"",L156&lt;&gt;" "),DATE(RIGHT(L156,4),MID(L156,4,2),LEFT(L156,2))-DATE(RIGHT(K156,4),MID(K156,4,2),LEFT(K156,2)),"")</f>
        <v>64</v>
      </c>
      <c r="N156" s="98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</row>
    <row r="157" spans="1:25" s="158" customFormat="1" ht="63.75">
      <c r="A157" s="29">
        <v>156</v>
      </c>
      <c r="B157" s="172" t="s">
        <v>810</v>
      </c>
      <c r="C157" s="27" t="s">
        <v>811</v>
      </c>
      <c r="D157" s="192"/>
      <c r="E157" s="192"/>
      <c r="F157" s="192"/>
      <c r="G157" s="192"/>
      <c r="H157" s="192"/>
      <c r="I157" s="192"/>
      <c r="J157" s="156" t="s">
        <v>514</v>
      </c>
      <c r="K157" s="368" t="s">
        <v>796</v>
      </c>
      <c r="L157" s="368" t="s">
        <v>812</v>
      </c>
      <c r="M157" s="199"/>
      <c r="N157" s="94" t="s">
        <v>813</v>
      </c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</row>
    <row r="158" spans="1:14" s="112" customFormat="1" ht="16.5" customHeight="1">
      <c r="A158" s="29">
        <v>157</v>
      </c>
      <c r="B158" s="192" t="s">
        <v>64</v>
      </c>
      <c r="C158" s="201" t="s">
        <v>814</v>
      </c>
      <c r="D158" s="192"/>
      <c r="E158" s="192"/>
      <c r="F158" s="192"/>
      <c r="G158" s="192"/>
      <c r="H158" s="192"/>
      <c r="I158" s="192"/>
      <c r="J158" s="59" t="s">
        <v>418</v>
      </c>
      <c r="K158" s="378" t="s">
        <v>815</v>
      </c>
      <c r="L158" s="379"/>
      <c r="M158" s="202">
        <f>IF(AND(L158&lt;&gt;"",L158&lt;&gt;" "),DATE(RIGHT(L158,4),MID(L158,4,2),LEFT(L158,2))-DATE(RIGHT(K158,4),MID(K158,4,2),LEFT(K158,2)),"")</f>
      </c>
      <c r="N158" s="203"/>
    </row>
    <row r="159" spans="1:14" s="112" customFormat="1" ht="16.5" customHeight="1">
      <c r="A159" s="29">
        <v>158</v>
      </c>
      <c r="B159" s="29" t="s">
        <v>64</v>
      </c>
      <c r="C159" s="101" t="s">
        <v>816</v>
      </c>
      <c r="D159" s="29"/>
      <c r="E159" s="29"/>
      <c r="F159" s="29"/>
      <c r="G159" s="29"/>
      <c r="H159" s="29"/>
      <c r="I159" s="29"/>
      <c r="J159" s="29" t="s">
        <v>68</v>
      </c>
      <c r="K159" s="30" t="s">
        <v>817</v>
      </c>
      <c r="L159" s="484" t="s">
        <v>50</v>
      </c>
      <c r="M159" s="484"/>
      <c r="N159" s="203"/>
    </row>
    <row r="160" spans="1:14" s="100" customFormat="1" ht="17.25" customHeight="1">
      <c r="A160" s="29">
        <v>159</v>
      </c>
      <c r="B160" s="172" t="s">
        <v>818</v>
      </c>
      <c r="C160" s="204" t="s">
        <v>819</v>
      </c>
      <c r="D160" s="205"/>
      <c r="E160" s="205"/>
      <c r="F160" s="205"/>
      <c r="G160" s="205"/>
      <c r="H160" s="205"/>
      <c r="I160" s="205"/>
      <c r="J160" s="206" t="s">
        <v>326</v>
      </c>
      <c r="K160" s="380" t="s">
        <v>820</v>
      </c>
      <c r="L160" s="380" t="s">
        <v>821</v>
      </c>
      <c r="M160" s="179">
        <f aca="true" t="shared" si="4" ref="M160:M186">IF(AND(L160&lt;&gt;"",L160&lt;&gt;" "),DATE(RIGHT(L160,4),MID(L160,4,2),LEFT(L160,2))-DATE(RIGHT(K160,4),MID(K160,4,2),LEFT(K160,2)),"")</f>
        <v>60</v>
      </c>
      <c r="N160" s="203"/>
    </row>
    <row r="161" spans="1:14" s="158" customFormat="1" ht="23.25" customHeight="1">
      <c r="A161" s="29">
        <v>160</v>
      </c>
      <c r="B161" s="190" t="s">
        <v>822</v>
      </c>
      <c r="C161" s="94" t="s">
        <v>823</v>
      </c>
      <c r="D161" s="187"/>
      <c r="E161" s="187"/>
      <c r="F161" s="187"/>
      <c r="G161" s="187"/>
      <c r="H161" s="187"/>
      <c r="I161" s="187"/>
      <c r="J161" s="156" t="s">
        <v>514</v>
      </c>
      <c r="K161" s="368" t="s">
        <v>824</v>
      </c>
      <c r="L161" s="381" t="s">
        <v>825</v>
      </c>
      <c r="M161" s="54">
        <f t="shared" si="4"/>
        <v>364</v>
      </c>
      <c r="N161" s="207"/>
    </row>
    <row r="162" spans="1:14" s="112" customFormat="1" ht="23.25" customHeight="1">
      <c r="A162" s="29">
        <v>161</v>
      </c>
      <c r="B162" s="172" t="s">
        <v>826</v>
      </c>
      <c r="C162" s="94" t="s">
        <v>827</v>
      </c>
      <c r="D162" s="187"/>
      <c r="E162" s="187"/>
      <c r="F162" s="187"/>
      <c r="G162" s="187"/>
      <c r="H162" s="187"/>
      <c r="I162" s="187"/>
      <c r="J162" s="29" t="s">
        <v>418</v>
      </c>
      <c r="K162" s="368" t="s">
        <v>828</v>
      </c>
      <c r="L162" s="366" t="s">
        <v>98</v>
      </c>
      <c r="M162" s="179">
        <f t="shared" si="4"/>
        <v>494</v>
      </c>
      <c r="N162" s="203"/>
    </row>
    <row r="163" spans="1:14" s="112" customFormat="1" ht="28.5" customHeight="1">
      <c r="A163" s="29">
        <v>162</v>
      </c>
      <c r="B163" s="190" t="s">
        <v>829</v>
      </c>
      <c r="C163" s="94" t="s">
        <v>830</v>
      </c>
      <c r="D163" s="187"/>
      <c r="E163" s="187"/>
      <c r="F163" s="187"/>
      <c r="G163" s="187"/>
      <c r="H163" s="187"/>
      <c r="I163" s="187"/>
      <c r="J163" s="29" t="s">
        <v>418</v>
      </c>
      <c r="K163" s="368" t="s">
        <v>831</v>
      </c>
      <c r="L163" s="381" t="s">
        <v>832</v>
      </c>
      <c r="M163" s="179">
        <f t="shared" si="4"/>
        <v>450</v>
      </c>
      <c r="N163" s="203"/>
    </row>
    <row r="164" spans="1:14" s="112" customFormat="1" ht="28.5" customHeight="1">
      <c r="A164" s="29">
        <v>163</v>
      </c>
      <c r="B164" s="172" t="s">
        <v>833</v>
      </c>
      <c r="C164" s="101" t="s">
        <v>834</v>
      </c>
      <c r="D164" s="187"/>
      <c r="E164" s="187"/>
      <c r="F164" s="187"/>
      <c r="G164" s="187"/>
      <c r="H164" s="187"/>
      <c r="I164" s="187"/>
      <c r="J164" s="29" t="s">
        <v>418</v>
      </c>
      <c r="K164" s="368" t="s">
        <v>835</v>
      </c>
      <c r="L164" s="381" t="s">
        <v>836</v>
      </c>
      <c r="M164" s="179">
        <f t="shared" si="4"/>
        <v>346</v>
      </c>
      <c r="N164" s="203"/>
    </row>
    <row r="165" spans="1:14" s="112" customFormat="1" ht="22.5" customHeight="1">
      <c r="A165" s="29">
        <v>164</v>
      </c>
      <c r="B165" s="172" t="s">
        <v>837</v>
      </c>
      <c r="C165" s="101" t="s">
        <v>838</v>
      </c>
      <c r="D165" s="187"/>
      <c r="E165" s="187"/>
      <c r="F165" s="187"/>
      <c r="G165" s="187"/>
      <c r="H165" s="187"/>
      <c r="I165" s="187"/>
      <c r="J165" s="29" t="s">
        <v>418</v>
      </c>
      <c r="K165" s="368" t="s">
        <v>835</v>
      </c>
      <c r="L165" s="381" t="s">
        <v>836</v>
      </c>
      <c r="M165" s="179">
        <f t="shared" si="4"/>
        <v>346</v>
      </c>
      <c r="N165" s="203"/>
    </row>
    <row r="166" spans="1:14" s="112" customFormat="1" ht="22.5" customHeight="1">
      <c r="A166" s="29">
        <v>165</v>
      </c>
      <c r="B166" s="172" t="s">
        <v>839</v>
      </c>
      <c r="C166" s="101" t="s">
        <v>840</v>
      </c>
      <c r="D166" s="187"/>
      <c r="E166" s="187"/>
      <c r="F166" s="187"/>
      <c r="G166" s="187"/>
      <c r="H166" s="187"/>
      <c r="I166" s="187"/>
      <c r="J166" s="29" t="s">
        <v>418</v>
      </c>
      <c r="K166" s="368" t="s">
        <v>835</v>
      </c>
      <c r="L166" s="381" t="s">
        <v>836</v>
      </c>
      <c r="M166" s="179">
        <f t="shared" si="4"/>
        <v>346</v>
      </c>
      <c r="N166" s="203"/>
    </row>
    <row r="167" spans="1:14" s="100" customFormat="1" ht="22.5" customHeight="1">
      <c r="A167" s="29">
        <v>166</v>
      </c>
      <c r="B167" s="172" t="s">
        <v>841</v>
      </c>
      <c r="C167" s="101" t="s">
        <v>842</v>
      </c>
      <c r="D167" s="187"/>
      <c r="E167" s="187"/>
      <c r="F167" s="187"/>
      <c r="G167" s="187"/>
      <c r="H167" s="187"/>
      <c r="I167" s="187"/>
      <c r="J167" s="29" t="s">
        <v>579</v>
      </c>
      <c r="K167" s="368" t="s">
        <v>843</v>
      </c>
      <c r="L167" s="368" t="s">
        <v>844</v>
      </c>
      <c r="M167" s="179">
        <f t="shared" si="4"/>
        <v>29</v>
      </c>
      <c r="N167" s="203"/>
    </row>
    <row r="168" spans="1:25" s="100" customFormat="1" ht="19.5" customHeight="1">
      <c r="A168" s="29">
        <v>167</v>
      </c>
      <c r="B168" s="25" t="s">
        <v>845</v>
      </c>
      <c r="C168" s="27" t="s">
        <v>846</v>
      </c>
      <c r="D168" s="94"/>
      <c r="E168" s="101"/>
      <c r="F168" s="94"/>
      <c r="G168" s="94"/>
      <c r="H168" s="94"/>
      <c r="I168" s="94"/>
      <c r="J168" s="29" t="s">
        <v>579</v>
      </c>
      <c r="K168" s="30" t="s">
        <v>797</v>
      </c>
      <c r="L168" s="30" t="s">
        <v>847</v>
      </c>
      <c r="M168" s="179">
        <f t="shared" si="4"/>
        <v>29</v>
      </c>
      <c r="N168" s="98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</row>
    <row r="169" spans="1:14" s="100" customFormat="1" ht="19.5" customHeight="1">
      <c r="A169" s="29">
        <v>168</v>
      </c>
      <c r="B169" s="172" t="s">
        <v>848</v>
      </c>
      <c r="C169" s="208" t="s">
        <v>849</v>
      </c>
      <c r="D169" s="197"/>
      <c r="E169" s="197"/>
      <c r="F169" s="197"/>
      <c r="G169" s="197"/>
      <c r="H169" s="197"/>
      <c r="I169" s="197"/>
      <c r="J169" s="48" t="s">
        <v>418</v>
      </c>
      <c r="K169" s="375" t="s">
        <v>850</v>
      </c>
      <c r="L169" s="368" t="s">
        <v>531</v>
      </c>
      <c r="M169" s="179">
        <f t="shared" si="4"/>
        <v>132</v>
      </c>
      <c r="N169" s="98"/>
    </row>
    <row r="170" spans="1:14" s="100" customFormat="1" ht="42.75" customHeight="1">
      <c r="A170" s="29">
        <v>169</v>
      </c>
      <c r="B170" s="209" t="s">
        <v>851</v>
      </c>
      <c r="C170" s="106" t="s">
        <v>852</v>
      </c>
      <c r="D170" s="210"/>
      <c r="E170" s="210"/>
      <c r="F170" s="210"/>
      <c r="G170" s="210"/>
      <c r="H170" s="210"/>
      <c r="I170" s="210"/>
      <c r="J170" s="121" t="s">
        <v>853</v>
      </c>
      <c r="K170" s="382" t="s">
        <v>854</v>
      </c>
      <c r="L170" s="382" t="s">
        <v>855</v>
      </c>
      <c r="M170" s="211">
        <f t="shared" si="4"/>
        <v>1820</v>
      </c>
      <c r="N170" s="98"/>
    </row>
    <row r="171" spans="1:14" s="112" customFormat="1" ht="20.25" customHeight="1">
      <c r="A171" s="29">
        <v>170</v>
      </c>
      <c r="B171" s="172" t="s">
        <v>856</v>
      </c>
      <c r="C171" s="55" t="s">
        <v>857</v>
      </c>
      <c r="D171" s="212"/>
      <c r="E171" s="212"/>
      <c r="F171" s="212"/>
      <c r="G171" s="212"/>
      <c r="H171" s="212"/>
      <c r="I171" s="212"/>
      <c r="J171" s="48" t="s">
        <v>418</v>
      </c>
      <c r="K171" s="375" t="s">
        <v>858</v>
      </c>
      <c r="L171" s="368" t="s">
        <v>859</v>
      </c>
      <c r="M171" s="179">
        <f t="shared" si="4"/>
        <v>141</v>
      </c>
      <c r="N171" s="98"/>
    </row>
    <row r="172" spans="1:14" s="112" customFormat="1" ht="20.25" customHeight="1">
      <c r="A172" s="29">
        <v>171</v>
      </c>
      <c r="B172" s="172" t="s">
        <v>860</v>
      </c>
      <c r="C172" s="208" t="s">
        <v>861</v>
      </c>
      <c r="D172" s="197"/>
      <c r="E172" s="197"/>
      <c r="F172" s="197"/>
      <c r="G172" s="197"/>
      <c r="H172" s="197"/>
      <c r="I172" s="197"/>
      <c r="J172" s="48" t="s">
        <v>418</v>
      </c>
      <c r="K172" s="375" t="s">
        <v>862</v>
      </c>
      <c r="L172" s="368" t="s">
        <v>863</v>
      </c>
      <c r="M172" s="179">
        <f t="shared" si="4"/>
        <v>173</v>
      </c>
      <c r="N172" s="98"/>
    </row>
    <row r="173" spans="1:14" s="100" customFormat="1" ht="30" customHeight="1">
      <c r="A173" s="29">
        <v>172</v>
      </c>
      <c r="B173" s="172" t="s">
        <v>864</v>
      </c>
      <c r="C173" s="27" t="s">
        <v>865</v>
      </c>
      <c r="D173" s="187"/>
      <c r="E173" s="187"/>
      <c r="F173" s="187"/>
      <c r="G173" s="187"/>
      <c r="H173" s="187"/>
      <c r="I173" s="187"/>
      <c r="J173" s="29" t="s">
        <v>279</v>
      </c>
      <c r="K173" s="368" t="s">
        <v>866</v>
      </c>
      <c r="L173" s="368" t="s">
        <v>867</v>
      </c>
      <c r="M173" s="179">
        <f t="shared" si="4"/>
        <v>145</v>
      </c>
      <c r="N173" s="98"/>
    </row>
    <row r="174" spans="1:14" s="100" customFormat="1" ht="22.5" customHeight="1">
      <c r="A174" s="29">
        <v>173</v>
      </c>
      <c r="B174" s="172" t="s">
        <v>868</v>
      </c>
      <c r="C174" s="98" t="s">
        <v>869</v>
      </c>
      <c r="D174" s="187"/>
      <c r="E174" s="187"/>
      <c r="F174" s="187"/>
      <c r="G174" s="187"/>
      <c r="H174" s="187"/>
      <c r="I174" s="187"/>
      <c r="J174" s="29" t="s">
        <v>870</v>
      </c>
      <c r="K174" s="376" t="s">
        <v>866</v>
      </c>
      <c r="L174" s="376" t="s">
        <v>871</v>
      </c>
      <c r="M174" s="179">
        <f t="shared" si="4"/>
        <v>74</v>
      </c>
      <c r="N174" s="98"/>
    </row>
    <row r="175" spans="1:14" s="112" customFormat="1" ht="89.25">
      <c r="A175" s="29">
        <v>174</v>
      </c>
      <c r="B175" s="172" t="s">
        <v>872</v>
      </c>
      <c r="C175" s="49" t="s">
        <v>873</v>
      </c>
      <c r="D175" s="212"/>
      <c r="E175" s="212"/>
      <c r="F175" s="212"/>
      <c r="G175" s="212"/>
      <c r="H175" s="212"/>
      <c r="I175" s="212"/>
      <c r="J175" s="48" t="s">
        <v>874</v>
      </c>
      <c r="K175" s="375" t="s">
        <v>875</v>
      </c>
      <c r="L175" s="375"/>
      <c r="M175" s="179">
        <f t="shared" si="4"/>
      </c>
      <c r="N175" s="101" t="s">
        <v>876</v>
      </c>
    </row>
    <row r="176" spans="1:14" s="100" customFormat="1" ht="18.75" customHeight="1">
      <c r="A176" s="29">
        <v>175</v>
      </c>
      <c r="B176" s="172" t="s">
        <v>877</v>
      </c>
      <c r="C176" s="213" t="s">
        <v>878</v>
      </c>
      <c r="D176" s="214"/>
      <c r="E176" s="215"/>
      <c r="F176" s="215"/>
      <c r="G176" s="216"/>
      <c r="H176" s="217"/>
      <c r="I176" s="218"/>
      <c r="J176" s="219" t="s">
        <v>579</v>
      </c>
      <c r="K176" s="383" t="s">
        <v>879</v>
      </c>
      <c r="L176" s="383" t="s">
        <v>880</v>
      </c>
      <c r="M176" s="179">
        <f t="shared" si="4"/>
        <v>101</v>
      </c>
      <c r="N176" s="220"/>
    </row>
    <row r="177" spans="1:14" s="100" customFormat="1" ht="18.75" customHeight="1">
      <c r="A177" s="29">
        <v>176</v>
      </c>
      <c r="B177" s="172" t="s">
        <v>881</v>
      </c>
      <c r="C177" s="213" t="s">
        <v>882</v>
      </c>
      <c r="D177" s="214"/>
      <c r="E177" s="215"/>
      <c r="F177" s="215"/>
      <c r="G177" s="216"/>
      <c r="H177" s="217"/>
      <c r="I177" s="218"/>
      <c r="J177" s="218" t="s">
        <v>579</v>
      </c>
      <c r="K177" s="383" t="s">
        <v>76</v>
      </c>
      <c r="L177" s="383" t="s">
        <v>883</v>
      </c>
      <c r="M177" s="179">
        <f t="shared" si="4"/>
        <v>94</v>
      </c>
      <c r="N177" s="220"/>
    </row>
    <row r="178" spans="1:14" s="100" customFormat="1" ht="18.75" customHeight="1">
      <c r="A178" s="29">
        <v>177</v>
      </c>
      <c r="B178" s="172" t="s">
        <v>884</v>
      </c>
      <c r="C178" s="213" t="s">
        <v>885</v>
      </c>
      <c r="D178" s="214"/>
      <c r="E178" s="215"/>
      <c r="F178" s="215"/>
      <c r="G178" s="216"/>
      <c r="H178" s="217"/>
      <c r="I178" s="218"/>
      <c r="J178" s="218" t="s">
        <v>579</v>
      </c>
      <c r="K178" s="383" t="s">
        <v>76</v>
      </c>
      <c r="L178" s="383" t="s">
        <v>886</v>
      </c>
      <c r="M178" s="179">
        <f t="shared" si="4"/>
        <v>77</v>
      </c>
      <c r="N178" s="220"/>
    </row>
    <row r="179" spans="1:14" s="100" customFormat="1" ht="18.75" customHeight="1">
      <c r="A179" s="29">
        <v>178</v>
      </c>
      <c r="B179" s="172" t="s">
        <v>887</v>
      </c>
      <c r="C179" s="213" t="s">
        <v>888</v>
      </c>
      <c r="D179" s="214"/>
      <c r="E179" s="215"/>
      <c r="F179" s="215"/>
      <c r="G179" s="216"/>
      <c r="H179" s="217"/>
      <c r="I179" s="218"/>
      <c r="J179" s="218" t="s">
        <v>579</v>
      </c>
      <c r="K179" s="383" t="s">
        <v>797</v>
      </c>
      <c r="L179" s="383" t="s">
        <v>880</v>
      </c>
      <c r="M179" s="179">
        <f t="shared" si="4"/>
        <v>89</v>
      </c>
      <c r="N179" s="220"/>
    </row>
    <row r="180" spans="1:14" s="100" customFormat="1" ht="18.75" customHeight="1">
      <c r="A180" s="29">
        <v>179</v>
      </c>
      <c r="B180" s="172" t="s">
        <v>889</v>
      </c>
      <c r="C180" s="213" t="s">
        <v>890</v>
      </c>
      <c r="D180" s="214"/>
      <c r="E180" s="215"/>
      <c r="F180" s="215"/>
      <c r="G180" s="216"/>
      <c r="H180" s="217"/>
      <c r="I180" s="218"/>
      <c r="J180" s="218" t="s">
        <v>579</v>
      </c>
      <c r="K180" s="383" t="s">
        <v>891</v>
      </c>
      <c r="L180" s="383" t="s">
        <v>883</v>
      </c>
      <c r="M180" s="179">
        <f t="shared" si="4"/>
        <v>79</v>
      </c>
      <c r="N180" s="220"/>
    </row>
    <row r="181" spans="1:14" s="100" customFormat="1" ht="18.75" customHeight="1">
      <c r="A181" s="29">
        <v>180</v>
      </c>
      <c r="B181" s="172" t="s">
        <v>892</v>
      </c>
      <c r="C181" s="49" t="s">
        <v>893</v>
      </c>
      <c r="D181" s="197"/>
      <c r="E181" s="197"/>
      <c r="F181" s="197"/>
      <c r="G181" s="197"/>
      <c r="H181" s="197"/>
      <c r="I181" s="197"/>
      <c r="J181" s="29" t="s">
        <v>326</v>
      </c>
      <c r="K181" s="375" t="s">
        <v>894</v>
      </c>
      <c r="L181" s="384" t="s">
        <v>895</v>
      </c>
      <c r="M181" s="221">
        <f t="shared" si="4"/>
        <v>152</v>
      </c>
      <c r="N181" s="220"/>
    </row>
    <row r="182" spans="1:14" s="100" customFormat="1" ht="18.75" customHeight="1">
      <c r="A182" s="29">
        <v>181</v>
      </c>
      <c r="B182" s="172" t="s">
        <v>896</v>
      </c>
      <c r="C182" s="49" t="s">
        <v>897</v>
      </c>
      <c r="D182" s="197"/>
      <c r="E182" s="197"/>
      <c r="F182" s="197"/>
      <c r="G182" s="197"/>
      <c r="H182" s="197"/>
      <c r="I182" s="197"/>
      <c r="J182" s="29" t="s">
        <v>579</v>
      </c>
      <c r="K182" s="375" t="s">
        <v>898</v>
      </c>
      <c r="L182" s="384" t="s">
        <v>899</v>
      </c>
      <c r="M182" s="179">
        <f t="shared" si="4"/>
        <v>36</v>
      </c>
      <c r="N182" s="220"/>
    </row>
    <row r="183" spans="1:14" s="100" customFormat="1" ht="18.75" customHeight="1">
      <c r="A183" s="29">
        <v>182</v>
      </c>
      <c r="B183" s="172" t="s">
        <v>900</v>
      </c>
      <c r="C183" s="49" t="s">
        <v>901</v>
      </c>
      <c r="D183" s="197"/>
      <c r="E183" s="197"/>
      <c r="F183" s="197"/>
      <c r="G183" s="197"/>
      <c r="H183" s="197"/>
      <c r="I183" s="197"/>
      <c r="J183" s="29" t="s">
        <v>418</v>
      </c>
      <c r="K183" s="375" t="s">
        <v>762</v>
      </c>
      <c r="L183" s="384" t="s">
        <v>898</v>
      </c>
      <c r="M183" s="179">
        <f t="shared" si="4"/>
        <v>452</v>
      </c>
      <c r="N183" s="220"/>
    </row>
    <row r="184" spans="1:14" s="100" customFormat="1" ht="18.75" customHeight="1">
      <c r="A184" s="29">
        <v>183</v>
      </c>
      <c r="B184" s="172" t="s">
        <v>902</v>
      </c>
      <c r="C184" s="49" t="s">
        <v>903</v>
      </c>
      <c r="D184" s="197"/>
      <c r="E184" s="197"/>
      <c r="F184" s="197"/>
      <c r="G184" s="197"/>
      <c r="H184" s="197"/>
      <c r="I184" s="197"/>
      <c r="J184" s="29" t="s">
        <v>418</v>
      </c>
      <c r="K184" s="375" t="s">
        <v>904</v>
      </c>
      <c r="L184" s="384" t="s">
        <v>905</v>
      </c>
      <c r="M184" s="179">
        <f t="shared" si="4"/>
        <v>511</v>
      </c>
      <c r="N184" s="220"/>
    </row>
    <row r="185" spans="1:14" s="100" customFormat="1" ht="18.75" customHeight="1">
      <c r="A185" s="29">
        <v>184</v>
      </c>
      <c r="B185" s="172" t="s">
        <v>906</v>
      </c>
      <c r="C185" s="49" t="s">
        <v>907</v>
      </c>
      <c r="D185" s="197"/>
      <c r="E185" s="197"/>
      <c r="F185" s="197"/>
      <c r="G185" s="197"/>
      <c r="H185" s="197"/>
      <c r="I185" s="197"/>
      <c r="J185" s="29" t="s">
        <v>418</v>
      </c>
      <c r="K185" s="375" t="s">
        <v>908</v>
      </c>
      <c r="L185" s="384" t="s">
        <v>894</v>
      </c>
      <c r="M185" s="179">
        <f t="shared" si="4"/>
        <v>511</v>
      </c>
      <c r="N185" s="220"/>
    </row>
    <row r="186" spans="1:14" s="223" customFormat="1" ht="18.75" customHeight="1">
      <c r="A186" s="29">
        <v>185</v>
      </c>
      <c r="B186" s="172" t="s">
        <v>909</v>
      </c>
      <c r="C186" s="49" t="s">
        <v>910</v>
      </c>
      <c r="D186" s="197"/>
      <c r="E186" s="197"/>
      <c r="F186" s="197"/>
      <c r="G186" s="197"/>
      <c r="H186" s="197"/>
      <c r="I186" s="197"/>
      <c r="J186" s="156" t="s">
        <v>514</v>
      </c>
      <c r="K186" s="375" t="s">
        <v>820</v>
      </c>
      <c r="L186" s="385" t="s">
        <v>911</v>
      </c>
      <c r="M186" s="54">
        <f t="shared" si="4"/>
        <v>176</v>
      </c>
      <c r="N186" s="222"/>
    </row>
    <row r="187" spans="1:14" s="223" customFormat="1" ht="43.5" customHeight="1">
      <c r="A187" s="29">
        <v>186</v>
      </c>
      <c r="B187" s="172" t="s">
        <v>912</v>
      </c>
      <c r="C187" s="49" t="s">
        <v>893</v>
      </c>
      <c r="D187" s="197"/>
      <c r="E187" s="197"/>
      <c r="F187" s="197"/>
      <c r="G187" s="197"/>
      <c r="H187" s="197"/>
      <c r="I187" s="197"/>
      <c r="J187" s="156" t="s">
        <v>514</v>
      </c>
      <c r="K187" s="375" t="s">
        <v>796</v>
      </c>
      <c r="L187" s="385" t="s">
        <v>911</v>
      </c>
      <c r="M187" s="54"/>
      <c r="N187" s="224" t="s">
        <v>913</v>
      </c>
    </row>
    <row r="188" spans="1:14" s="112" customFormat="1" ht="28.5" customHeight="1">
      <c r="A188" s="29">
        <v>187</v>
      </c>
      <c r="B188" s="25" t="s">
        <v>914</v>
      </c>
      <c r="C188" s="94" t="s">
        <v>915</v>
      </c>
      <c r="D188" s="29"/>
      <c r="E188" s="29"/>
      <c r="F188" s="29"/>
      <c r="G188" s="29"/>
      <c r="H188" s="29"/>
      <c r="I188" s="29"/>
      <c r="J188" s="29" t="s">
        <v>638</v>
      </c>
      <c r="K188" s="30" t="s">
        <v>916</v>
      </c>
      <c r="L188" s="30" t="s">
        <v>917</v>
      </c>
      <c r="M188" s="179">
        <f>IF(AND(L188&lt;&gt;"",L188&lt;&gt;" "),DATE(RIGHT(L188,4),MID(L188,4,2),LEFT(L188,2))-DATE(RIGHT(K188,4),MID(K188,4,2),LEFT(K188,2)),"")</f>
        <v>144</v>
      </c>
      <c r="N188" s="225"/>
    </row>
    <row r="189" spans="1:14" s="100" customFormat="1" ht="28.5" customHeight="1">
      <c r="A189" s="29">
        <v>188</v>
      </c>
      <c r="B189" s="25" t="s">
        <v>918</v>
      </c>
      <c r="C189" s="208" t="s">
        <v>919</v>
      </c>
      <c r="D189" s="48"/>
      <c r="E189" s="48"/>
      <c r="F189" s="48"/>
      <c r="G189" s="48"/>
      <c r="H189" s="48"/>
      <c r="I189" s="48"/>
      <c r="J189" s="48" t="s">
        <v>638</v>
      </c>
      <c r="K189" s="386" t="s">
        <v>916</v>
      </c>
      <c r="L189" s="386" t="s">
        <v>917</v>
      </c>
      <c r="M189" s="179">
        <f>IF(AND(L189&lt;&gt;"",L189&lt;&gt;" "),DATE(RIGHT(L189,4),MID(L189,4,2),LEFT(L189,2))-DATE(RIGHT(K189,4),MID(K189,4,2),LEFT(K189,2)),"")</f>
        <v>144</v>
      </c>
      <c r="N189" s="225"/>
    </row>
    <row r="190" spans="1:14" s="100" customFormat="1" ht="30" customHeight="1">
      <c r="A190" s="29">
        <v>189</v>
      </c>
      <c r="B190" s="25" t="s">
        <v>920</v>
      </c>
      <c r="C190" s="208" t="s">
        <v>921</v>
      </c>
      <c r="D190" s="56"/>
      <c r="E190" s="56"/>
      <c r="F190" s="56"/>
      <c r="G190" s="56"/>
      <c r="H190" s="56"/>
      <c r="I190" s="56"/>
      <c r="J190" s="48" t="s">
        <v>418</v>
      </c>
      <c r="K190" s="386" t="s">
        <v>922</v>
      </c>
      <c r="L190" s="386" t="s">
        <v>923</v>
      </c>
      <c r="M190" s="179">
        <f>IF(AND(L190&lt;&gt;"",L190&lt;&gt;" "),DATE(RIGHT(L190,4),MID(L190,4,2),LEFT(L190,2))-DATE(RIGHT(K190,4),MID(K190,4,2),LEFT(K190,2)),"")</f>
        <v>203</v>
      </c>
      <c r="N190" s="225"/>
    </row>
    <row r="191" spans="1:14" s="100" customFormat="1" ht="18.75" customHeight="1">
      <c r="A191" s="29">
        <v>190</v>
      </c>
      <c r="B191" s="172" t="s">
        <v>924</v>
      </c>
      <c r="C191" s="226" t="s">
        <v>925</v>
      </c>
      <c r="D191" s="227"/>
      <c r="E191" s="227"/>
      <c r="F191" s="227"/>
      <c r="G191" s="227"/>
      <c r="H191" s="227"/>
      <c r="I191" s="227"/>
      <c r="J191" s="29" t="s">
        <v>418</v>
      </c>
      <c r="K191" s="375" t="s">
        <v>815</v>
      </c>
      <c r="L191" s="375" t="s">
        <v>825</v>
      </c>
      <c r="M191" s="179">
        <f>IF(AND(L191&lt;&gt;"",L191&lt;&gt;" "),DATE(RIGHT(L191,4),MID(L191,4,2),LEFT(L191,2))-DATE(RIGHT(K191,4),MID(K191,4,2),LEFT(K191,2)),"")</f>
        <v>314</v>
      </c>
      <c r="N191" s="225"/>
    </row>
    <row r="192" spans="1:14" s="100" customFormat="1" ht="18.75" customHeight="1">
      <c r="A192" s="29">
        <v>191</v>
      </c>
      <c r="B192" s="197" t="s">
        <v>64</v>
      </c>
      <c r="C192" s="208" t="s">
        <v>926</v>
      </c>
      <c r="D192" s="197"/>
      <c r="E192" s="197"/>
      <c r="F192" s="197"/>
      <c r="G192" s="197"/>
      <c r="H192" s="197"/>
      <c r="I192" s="197"/>
      <c r="J192" s="48" t="s">
        <v>418</v>
      </c>
      <c r="K192" s="375" t="s">
        <v>927</v>
      </c>
      <c r="L192" s="487" t="s">
        <v>50</v>
      </c>
      <c r="M192" s="487"/>
      <c r="N192" s="225"/>
    </row>
    <row r="193" spans="1:14" s="112" customFormat="1" ht="18.75" customHeight="1">
      <c r="A193" s="29">
        <v>192</v>
      </c>
      <c r="B193" s="172" t="s">
        <v>928</v>
      </c>
      <c r="C193" s="208" t="s">
        <v>929</v>
      </c>
      <c r="D193" s="197"/>
      <c r="E193" s="197"/>
      <c r="F193" s="197"/>
      <c r="G193" s="197"/>
      <c r="H193" s="197"/>
      <c r="I193" s="197"/>
      <c r="J193" s="48" t="s">
        <v>930</v>
      </c>
      <c r="K193" s="375" t="s">
        <v>931</v>
      </c>
      <c r="L193" s="375" t="s">
        <v>91</v>
      </c>
      <c r="M193" s="179">
        <f aca="true" t="shared" si="5" ref="M193:M208">IF(AND(L193&lt;&gt;"",L193&lt;&gt;" "),DATE(RIGHT(L193,4),MID(L193,4,2),LEFT(L193,2))-DATE(RIGHT(K193,4),MID(K193,4,2),LEFT(K193,2)),"")</f>
        <v>258</v>
      </c>
      <c r="N193" s="225"/>
    </row>
    <row r="194" spans="1:14" s="100" customFormat="1" ht="18.75" customHeight="1">
      <c r="A194" s="29">
        <v>193</v>
      </c>
      <c r="B194" s="172" t="s">
        <v>932</v>
      </c>
      <c r="C194" s="208" t="s">
        <v>869</v>
      </c>
      <c r="D194" s="197"/>
      <c r="E194" s="197"/>
      <c r="F194" s="197"/>
      <c r="G194" s="197"/>
      <c r="H194" s="197"/>
      <c r="I194" s="197"/>
      <c r="J194" s="48" t="s">
        <v>279</v>
      </c>
      <c r="K194" s="375" t="s">
        <v>933</v>
      </c>
      <c r="L194" s="375" t="s">
        <v>934</v>
      </c>
      <c r="M194" s="179">
        <f t="shared" si="5"/>
        <v>302</v>
      </c>
      <c r="N194" s="225"/>
    </row>
    <row r="195" spans="1:14" s="100" customFormat="1" ht="18.75" customHeight="1">
      <c r="A195" s="29">
        <v>194</v>
      </c>
      <c r="B195" s="172" t="s">
        <v>935</v>
      </c>
      <c r="C195" s="208" t="s">
        <v>893</v>
      </c>
      <c r="D195" s="197"/>
      <c r="E195" s="197"/>
      <c r="F195" s="197"/>
      <c r="G195" s="197"/>
      <c r="H195" s="197"/>
      <c r="I195" s="197"/>
      <c r="J195" s="48" t="s">
        <v>279</v>
      </c>
      <c r="K195" s="375" t="s">
        <v>936</v>
      </c>
      <c r="L195" s="375" t="s">
        <v>937</v>
      </c>
      <c r="M195" s="179">
        <f t="shared" si="5"/>
        <v>404</v>
      </c>
      <c r="N195" s="225"/>
    </row>
    <row r="196" spans="1:14" s="100" customFormat="1" ht="18.75" customHeight="1">
      <c r="A196" s="29">
        <v>195</v>
      </c>
      <c r="B196" s="172" t="s">
        <v>938</v>
      </c>
      <c r="C196" s="208" t="s">
        <v>939</v>
      </c>
      <c r="D196" s="197"/>
      <c r="E196" s="197"/>
      <c r="F196" s="197"/>
      <c r="G196" s="197"/>
      <c r="H196" s="197"/>
      <c r="I196" s="197"/>
      <c r="J196" s="48" t="s">
        <v>279</v>
      </c>
      <c r="K196" s="375" t="s">
        <v>940</v>
      </c>
      <c r="L196" s="375" t="s">
        <v>941</v>
      </c>
      <c r="M196" s="179">
        <f t="shared" si="5"/>
        <v>261</v>
      </c>
      <c r="N196" s="225"/>
    </row>
    <row r="197" spans="1:14" s="112" customFormat="1" ht="18.75" customHeight="1">
      <c r="A197" s="29">
        <v>196</v>
      </c>
      <c r="B197" s="172" t="s">
        <v>942</v>
      </c>
      <c r="C197" s="49" t="s">
        <v>943</v>
      </c>
      <c r="D197" s="197"/>
      <c r="E197" s="197"/>
      <c r="F197" s="197"/>
      <c r="G197" s="197"/>
      <c r="H197" s="197"/>
      <c r="I197" s="197"/>
      <c r="J197" s="197" t="s">
        <v>418</v>
      </c>
      <c r="K197" s="375" t="s">
        <v>944</v>
      </c>
      <c r="L197" s="375" t="s">
        <v>945</v>
      </c>
      <c r="M197" s="179">
        <f t="shared" si="5"/>
        <v>155</v>
      </c>
      <c r="N197" s="225"/>
    </row>
    <row r="198" spans="1:14" s="112" customFormat="1" ht="18.75" customHeight="1">
      <c r="A198" s="29">
        <v>197</v>
      </c>
      <c r="B198" s="172" t="s">
        <v>946</v>
      </c>
      <c r="C198" s="49" t="s">
        <v>947</v>
      </c>
      <c r="D198" s="197"/>
      <c r="E198" s="197"/>
      <c r="F198" s="197"/>
      <c r="G198" s="197"/>
      <c r="H198" s="197"/>
      <c r="I198" s="197"/>
      <c r="J198" s="228" t="s">
        <v>579</v>
      </c>
      <c r="K198" s="375" t="s">
        <v>948</v>
      </c>
      <c r="L198" s="375" t="s">
        <v>949</v>
      </c>
      <c r="M198" s="179">
        <f t="shared" si="5"/>
        <v>30</v>
      </c>
      <c r="N198" s="225"/>
    </row>
    <row r="199" spans="1:14" s="112" customFormat="1" ht="18.75" customHeight="1">
      <c r="A199" s="29">
        <v>198</v>
      </c>
      <c r="B199" s="172" t="s">
        <v>950</v>
      </c>
      <c r="C199" s="49" t="s">
        <v>951</v>
      </c>
      <c r="D199" s="197"/>
      <c r="E199" s="197"/>
      <c r="F199" s="197"/>
      <c r="G199" s="197"/>
      <c r="H199" s="197"/>
      <c r="I199" s="197"/>
      <c r="J199" s="228" t="s">
        <v>579</v>
      </c>
      <c r="K199" s="375" t="s">
        <v>952</v>
      </c>
      <c r="L199" s="375" t="s">
        <v>187</v>
      </c>
      <c r="M199" s="179">
        <f t="shared" si="5"/>
        <v>29</v>
      </c>
      <c r="N199" s="225"/>
    </row>
    <row r="200" spans="1:14" s="112" customFormat="1" ht="18.75" customHeight="1">
      <c r="A200" s="29">
        <v>199</v>
      </c>
      <c r="B200" s="172" t="s">
        <v>953</v>
      </c>
      <c r="C200" s="49" t="s">
        <v>954</v>
      </c>
      <c r="D200" s="197"/>
      <c r="E200" s="197"/>
      <c r="F200" s="197"/>
      <c r="G200" s="197"/>
      <c r="H200" s="197"/>
      <c r="I200" s="197"/>
      <c r="J200" s="228" t="s">
        <v>579</v>
      </c>
      <c r="K200" s="375" t="s">
        <v>955</v>
      </c>
      <c r="L200" s="375" t="s">
        <v>956</v>
      </c>
      <c r="M200" s="179">
        <f t="shared" si="5"/>
        <v>32</v>
      </c>
      <c r="N200" s="225"/>
    </row>
    <row r="201" spans="1:14" s="112" customFormat="1" ht="18.75" customHeight="1">
      <c r="A201" s="29">
        <v>200</v>
      </c>
      <c r="B201" s="172" t="s">
        <v>957</v>
      </c>
      <c r="C201" s="49" t="s">
        <v>958</v>
      </c>
      <c r="D201" s="197"/>
      <c r="E201" s="197"/>
      <c r="F201" s="197"/>
      <c r="G201" s="197"/>
      <c r="H201" s="197"/>
      <c r="I201" s="197"/>
      <c r="J201" s="228" t="s">
        <v>579</v>
      </c>
      <c r="K201" s="375" t="s">
        <v>940</v>
      </c>
      <c r="L201" s="375" t="s">
        <v>959</v>
      </c>
      <c r="M201" s="179">
        <f t="shared" si="5"/>
        <v>29</v>
      </c>
      <c r="N201" s="225"/>
    </row>
    <row r="202" spans="1:14" s="112" customFormat="1" ht="18.75" customHeight="1">
      <c r="A202" s="29">
        <v>201</v>
      </c>
      <c r="B202" s="172" t="s">
        <v>960</v>
      </c>
      <c r="C202" s="49" t="s">
        <v>961</v>
      </c>
      <c r="D202" s="197"/>
      <c r="E202" s="197"/>
      <c r="F202" s="197"/>
      <c r="G202" s="197"/>
      <c r="H202" s="197"/>
      <c r="I202" s="197"/>
      <c r="J202" s="228" t="s">
        <v>579</v>
      </c>
      <c r="K202" s="375" t="s">
        <v>952</v>
      </c>
      <c r="L202" s="375" t="s">
        <v>187</v>
      </c>
      <c r="M202" s="179">
        <f t="shared" si="5"/>
        <v>29</v>
      </c>
      <c r="N202" s="225"/>
    </row>
    <row r="203" spans="1:14" s="112" customFormat="1" ht="18.75" customHeight="1">
      <c r="A203" s="29">
        <v>202</v>
      </c>
      <c r="B203" s="172" t="s">
        <v>962</v>
      </c>
      <c r="C203" s="49" t="s">
        <v>963</v>
      </c>
      <c r="D203" s="197"/>
      <c r="E203" s="197"/>
      <c r="F203" s="197"/>
      <c r="G203" s="197"/>
      <c r="H203" s="197"/>
      <c r="I203" s="197"/>
      <c r="J203" s="228" t="s">
        <v>579</v>
      </c>
      <c r="K203" s="375" t="s">
        <v>187</v>
      </c>
      <c r="L203" s="375" t="s">
        <v>964</v>
      </c>
      <c r="M203" s="179">
        <f t="shared" si="5"/>
        <v>33</v>
      </c>
      <c r="N203" s="225"/>
    </row>
    <row r="204" spans="1:14" s="158" customFormat="1" ht="18.75" customHeight="1">
      <c r="A204" s="29">
        <v>203</v>
      </c>
      <c r="B204" s="172" t="s">
        <v>965</v>
      </c>
      <c r="C204" s="49" t="s">
        <v>966</v>
      </c>
      <c r="D204" s="229"/>
      <c r="E204" s="229"/>
      <c r="F204" s="229"/>
      <c r="G204" s="229"/>
      <c r="H204" s="229"/>
      <c r="I204" s="229"/>
      <c r="J204" s="156" t="s">
        <v>514</v>
      </c>
      <c r="K204" s="375" t="s">
        <v>967</v>
      </c>
      <c r="L204" s="375" t="s">
        <v>968</v>
      </c>
      <c r="M204" s="54">
        <f t="shared" si="5"/>
        <v>350</v>
      </c>
      <c r="N204" s="224"/>
    </row>
    <row r="205" spans="1:14" s="112" customFormat="1" ht="18.75" customHeight="1">
      <c r="A205" s="29">
        <v>204</v>
      </c>
      <c r="B205" s="172" t="s">
        <v>969</v>
      </c>
      <c r="C205" s="49" t="s">
        <v>970</v>
      </c>
      <c r="D205" s="197"/>
      <c r="E205" s="197"/>
      <c r="F205" s="197"/>
      <c r="G205" s="197"/>
      <c r="H205" s="197"/>
      <c r="I205" s="197"/>
      <c r="J205" s="197" t="s">
        <v>579</v>
      </c>
      <c r="K205" s="375" t="s">
        <v>971</v>
      </c>
      <c r="L205" s="375" t="s">
        <v>972</v>
      </c>
      <c r="M205" s="179">
        <f t="shared" si="5"/>
        <v>29</v>
      </c>
      <c r="N205" s="225"/>
    </row>
    <row r="206" spans="1:14" s="112" customFormat="1" ht="18.75" customHeight="1">
      <c r="A206" s="29">
        <v>205</v>
      </c>
      <c r="B206" s="172" t="s">
        <v>973</v>
      </c>
      <c r="C206" s="49" t="s">
        <v>974</v>
      </c>
      <c r="D206" s="197"/>
      <c r="E206" s="197"/>
      <c r="F206" s="197"/>
      <c r="G206" s="197"/>
      <c r="H206" s="197"/>
      <c r="I206" s="197"/>
      <c r="J206" s="197" t="s">
        <v>279</v>
      </c>
      <c r="K206" s="375" t="s">
        <v>972</v>
      </c>
      <c r="L206" s="375" t="s">
        <v>975</v>
      </c>
      <c r="M206" s="179">
        <f t="shared" si="5"/>
        <v>216</v>
      </c>
      <c r="N206" s="225"/>
    </row>
    <row r="207" spans="1:14" s="112" customFormat="1" ht="38.25">
      <c r="A207" s="29">
        <v>206</v>
      </c>
      <c r="B207" s="172" t="s">
        <v>976</v>
      </c>
      <c r="C207" s="230" t="s">
        <v>731</v>
      </c>
      <c r="D207" s="51"/>
      <c r="E207" s="51"/>
      <c r="F207" s="51"/>
      <c r="G207" s="51"/>
      <c r="H207" s="51"/>
      <c r="I207" s="51"/>
      <c r="J207" s="51" t="s">
        <v>977</v>
      </c>
      <c r="K207" s="366" t="s">
        <v>978</v>
      </c>
      <c r="L207" s="366" t="s">
        <v>979</v>
      </c>
      <c r="M207" s="179">
        <f t="shared" si="5"/>
        <v>334</v>
      </c>
      <c r="N207" s="225"/>
    </row>
    <row r="208" spans="1:14" s="112" customFormat="1" ht="30" customHeight="1">
      <c r="A208" s="29">
        <v>207</v>
      </c>
      <c r="B208" s="172" t="s">
        <v>980</v>
      </c>
      <c r="C208" s="230" t="s">
        <v>981</v>
      </c>
      <c r="D208" s="51"/>
      <c r="E208" s="51"/>
      <c r="F208" s="51"/>
      <c r="G208" s="51"/>
      <c r="H208" s="51"/>
      <c r="I208" s="51"/>
      <c r="J208" s="51" t="s">
        <v>982</v>
      </c>
      <c r="K208" s="366" t="s">
        <v>983</v>
      </c>
      <c r="L208" s="366" t="s">
        <v>984</v>
      </c>
      <c r="M208" s="179">
        <f t="shared" si="5"/>
        <v>224</v>
      </c>
      <c r="N208" s="225"/>
    </row>
    <row r="209" spans="1:14" s="112" customFormat="1" ht="28.5" customHeight="1">
      <c r="A209" s="29">
        <v>208</v>
      </c>
      <c r="B209" s="197" t="s">
        <v>64</v>
      </c>
      <c r="C209" s="230" t="s">
        <v>985</v>
      </c>
      <c r="D209" s="51"/>
      <c r="E209" s="51"/>
      <c r="F209" s="51"/>
      <c r="G209" s="51"/>
      <c r="H209" s="51"/>
      <c r="I209" s="51"/>
      <c r="J209" s="51" t="s">
        <v>579</v>
      </c>
      <c r="K209" s="366" t="s">
        <v>986</v>
      </c>
      <c r="L209" s="484" t="s">
        <v>50</v>
      </c>
      <c r="M209" s="484"/>
      <c r="N209" s="225" t="s">
        <v>987</v>
      </c>
    </row>
    <row r="210" spans="1:14" s="112" customFormat="1" ht="18.75" customHeight="1">
      <c r="A210" s="29">
        <v>209</v>
      </c>
      <c r="B210" s="172" t="s">
        <v>988</v>
      </c>
      <c r="C210" s="230" t="s">
        <v>989</v>
      </c>
      <c r="D210" s="51"/>
      <c r="E210" s="51"/>
      <c r="F210" s="51"/>
      <c r="G210" s="51"/>
      <c r="H210" s="51"/>
      <c r="I210" s="51"/>
      <c r="J210" s="51" t="s">
        <v>579</v>
      </c>
      <c r="K210" s="366" t="s">
        <v>990</v>
      </c>
      <c r="L210" s="366" t="s">
        <v>991</v>
      </c>
      <c r="M210" s="179">
        <f aca="true" t="shared" si="6" ref="M210:M215">IF(AND(L210&lt;&gt;"",L210&lt;&gt;" "),DATE(RIGHT(L210,4),MID(L210,4,2),LEFT(L210,2))-DATE(RIGHT(K210,4),MID(K210,4,2),LEFT(K210,2)),"")</f>
        <v>57</v>
      </c>
      <c r="N210" s="225"/>
    </row>
    <row r="211" spans="1:14" s="112" customFormat="1" ht="18.75" customHeight="1">
      <c r="A211" s="29">
        <v>210</v>
      </c>
      <c r="B211" s="172" t="s">
        <v>992</v>
      </c>
      <c r="C211" s="230" t="s">
        <v>993</v>
      </c>
      <c r="D211" s="51"/>
      <c r="E211" s="51"/>
      <c r="F211" s="51"/>
      <c r="G211" s="51"/>
      <c r="H211" s="51"/>
      <c r="I211" s="51"/>
      <c r="J211" s="51" t="s">
        <v>579</v>
      </c>
      <c r="K211" s="366" t="s">
        <v>994</v>
      </c>
      <c r="L211" s="366" t="s">
        <v>995</v>
      </c>
      <c r="M211" s="179">
        <f t="shared" si="6"/>
        <v>35</v>
      </c>
      <c r="N211" s="225"/>
    </row>
    <row r="212" spans="1:14" s="112" customFormat="1" ht="18.75" customHeight="1">
      <c r="A212" s="29">
        <v>211</v>
      </c>
      <c r="B212" s="172" t="s">
        <v>996</v>
      </c>
      <c r="C212" s="230" t="s">
        <v>997</v>
      </c>
      <c r="D212" s="51"/>
      <c r="E212" s="51"/>
      <c r="F212" s="51"/>
      <c r="G212" s="51"/>
      <c r="H212" s="51"/>
      <c r="I212" s="51"/>
      <c r="J212" s="51" t="s">
        <v>579</v>
      </c>
      <c r="K212" s="366" t="s">
        <v>998</v>
      </c>
      <c r="L212" s="366" t="s">
        <v>999</v>
      </c>
      <c r="M212" s="179">
        <f t="shared" si="6"/>
        <v>46</v>
      </c>
      <c r="N212" s="225"/>
    </row>
    <row r="213" spans="1:14" s="112" customFormat="1" ht="18.75" customHeight="1">
      <c r="A213" s="29">
        <v>212</v>
      </c>
      <c r="B213" s="172" t="s">
        <v>1000</v>
      </c>
      <c r="C213" s="230" t="s">
        <v>1001</v>
      </c>
      <c r="D213" s="51"/>
      <c r="E213" s="51"/>
      <c r="F213" s="51"/>
      <c r="G213" s="51"/>
      <c r="H213" s="51"/>
      <c r="I213" s="51"/>
      <c r="J213" s="51" t="s">
        <v>579</v>
      </c>
      <c r="K213" s="366" t="s">
        <v>986</v>
      </c>
      <c r="L213" s="366" t="s">
        <v>1002</v>
      </c>
      <c r="M213" s="179">
        <f t="shared" si="6"/>
        <v>42</v>
      </c>
      <c r="N213" s="225"/>
    </row>
    <row r="214" spans="1:14" s="112" customFormat="1" ht="30" customHeight="1">
      <c r="A214" s="29">
        <v>213</v>
      </c>
      <c r="B214" s="172" t="s">
        <v>1003</v>
      </c>
      <c r="C214" s="230" t="s">
        <v>1004</v>
      </c>
      <c r="D214" s="51"/>
      <c r="E214" s="51"/>
      <c r="F214" s="51"/>
      <c r="G214" s="51"/>
      <c r="H214" s="51"/>
      <c r="I214" s="51"/>
      <c r="J214" s="51" t="s">
        <v>638</v>
      </c>
      <c r="K214" s="366" t="s">
        <v>1005</v>
      </c>
      <c r="L214" s="366" t="s">
        <v>1006</v>
      </c>
      <c r="M214" s="179">
        <f t="shared" si="6"/>
        <v>154</v>
      </c>
      <c r="N214" s="225"/>
    </row>
    <row r="215" spans="1:14" s="112" customFormat="1" ht="30" customHeight="1">
      <c r="A215" s="29">
        <v>214</v>
      </c>
      <c r="B215" s="172" t="s">
        <v>1007</v>
      </c>
      <c r="C215" s="230" t="s">
        <v>1008</v>
      </c>
      <c r="D215" s="51"/>
      <c r="E215" s="51"/>
      <c r="F215" s="51"/>
      <c r="G215" s="51"/>
      <c r="H215" s="51"/>
      <c r="I215" s="51"/>
      <c r="J215" s="51" t="s">
        <v>418</v>
      </c>
      <c r="K215" s="366" t="s">
        <v>1009</v>
      </c>
      <c r="L215" s="366" t="s">
        <v>1010</v>
      </c>
      <c r="M215" s="179">
        <f t="shared" si="6"/>
        <v>284</v>
      </c>
      <c r="N215" s="225"/>
    </row>
    <row r="216" spans="1:14" s="112" customFormat="1" ht="28.5" customHeight="1">
      <c r="A216" s="29">
        <v>215</v>
      </c>
      <c r="B216" s="231" t="s">
        <v>64</v>
      </c>
      <c r="C216" s="230" t="s">
        <v>1011</v>
      </c>
      <c r="D216" s="51"/>
      <c r="E216" s="51"/>
      <c r="F216" s="51"/>
      <c r="G216" s="51"/>
      <c r="H216" s="51"/>
      <c r="I216" s="51"/>
      <c r="J216" s="51" t="s">
        <v>579</v>
      </c>
      <c r="K216" s="366" t="s">
        <v>1012</v>
      </c>
      <c r="L216" s="484" t="s">
        <v>50</v>
      </c>
      <c r="M216" s="484"/>
      <c r="N216" s="225" t="s">
        <v>987</v>
      </c>
    </row>
    <row r="217" spans="1:14" s="112" customFormat="1" ht="28.5" customHeight="1">
      <c r="A217" s="29">
        <v>216</v>
      </c>
      <c r="B217" s="231" t="s">
        <v>64</v>
      </c>
      <c r="C217" s="230" t="s">
        <v>1013</v>
      </c>
      <c r="D217" s="51"/>
      <c r="E217" s="51"/>
      <c r="F217" s="51"/>
      <c r="G217" s="51"/>
      <c r="H217" s="51"/>
      <c r="I217" s="51"/>
      <c r="J217" s="51" t="s">
        <v>579</v>
      </c>
      <c r="K217" s="366" t="s">
        <v>1012</v>
      </c>
      <c r="L217" s="484" t="s">
        <v>50</v>
      </c>
      <c r="M217" s="484"/>
      <c r="N217" s="225" t="s">
        <v>987</v>
      </c>
    </row>
    <row r="218" spans="1:14" s="112" customFormat="1" ht="28.5" customHeight="1">
      <c r="A218" s="29">
        <v>217</v>
      </c>
      <c r="B218" s="231" t="s">
        <v>64</v>
      </c>
      <c r="C218" s="230" t="s">
        <v>1014</v>
      </c>
      <c r="D218" s="51"/>
      <c r="E218" s="51"/>
      <c r="F218" s="51"/>
      <c r="G218" s="51"/>
      <c r="H218" s="51"/>
      <c r="I218" s="51"/>
      <c r="J218" s="51" t="s">
        <v>579</v>
      </c>
      <c r="K218" s="366" t="s">
        <v>1015</v>
      </c>
      <c r="L218" s="484" t="s">
        <v>50</v>
      </c>
      <c r="M218" s="484"/>
      <c r="N218" s="225" t="s">
        <v>987</v>
      </c>
    </row>
    <row r="219" spans="1:14" s="112" customFormat="1" ht="28.5" customHeight="1">
      <c r="A219" s="29">
        <v>218</v>
      </c>
      <c r="B219" s="231" t="s">
        <v>64</v>
      </c>
      <c r="C219" s="230" t="s">
        <v>1016</v>
      </c>
      <c r="D219" s="51"/>
      <c r="E219" s="51"/>
      <c r="F219" s="51"/>
      <c r="G219" s="51"/>
      <c r="H219" s="51"/>
      <c r="I219" s="51"/>
      <c r="J219" s="51" t="s">
        <v>579</v>
      </c>
      <c r="K219" s="366" t="s">
        <v>1015</v>
      </c>
      <c r="L219" s="484" t="s">
        <v>50</v>
      </c>
      <c r="M219" s="484"/>
      <c r="N219" s="225" t="s">
        <v>987</v>
      </c>
    </row>
    <row r="220" spans="1:14" s="112" customFormat="1" ht="28.5" customHeight="1">
      <c r="A220" s="29">
        <v>219</v>
      </c>
      <c r="B220" s="231" t="s">
        <v>64</v>
      </c>
      <c r="C220" s="230" t="s">
        <v>1017</v>
      </c>
      <c r="D220" s="51"/>
      <c r="E220" s="51"/>
      <c r="F220" s="51"/>
      <c r="G220" s="51"/>
      <c r="H220" s="51"/>
      <c r="I220" s="51"/>
      <c r="J220" s="51" t="s">
        <v>579</v>
      </c>
      <c r="K220" s="366" t="s">
        <v>1018</v>
      </c>
      <c r="L220" s="484" t="s">
        <v>50</v>
      </c>
      <c r="M220" s="484"/>
      <c r="N220" s="225" t="s">
        <v>987</v>
      </c>
    </row>
    <row r="221" spans="1:14" s="112" customFormat="1" ht="28.5" customHeight="1">
      <c r="A221" s="29">
        <v>220</v>
      </c>
      <c r="B221" s="231" t="s">
        <v>64</v>
      </c>
      <c r="C221" s="230" t="s">
        <v>1019</v>
      </c>
      <c r="D221" s="51"/>
      <c r="E221" s="51"/>
      <c r="F221" s="51"/>
      <c r="G221" s="51"/>
      <c r="H221" s="51"/>
      <c r="I221" s="51"/>
      <c r="J221" s="51" t="s">
        <v>579</v>
      </c>
      <c r="K221" s="366" t="s">
        <v>1020</v>
      </c>
      <c r="L221" s="484" t="s">
        <v>50</v>
      </c>
      <c r="M221" s="484"/>
      <c r="N221" s="225" t="s">
        <v>987</v>
      </c>
    </row>
    <row r="222" spans="1:14" s="112" customFormat="1" ht="28.5" customHeight="1">
      <c r="A222" s="29">
        <v>221</v>
      </c>
      <c r="B222" s="172" t="s">
        <v>1021</v>
      </c>
      <c r="C222" s="230" t="s">
        <v>1022</v>
      </c>
      <c r="D222" s="51"/>
      <c r="E222" s="51"/>
      <c r="F222" s="51"/>
      <c r="G222" s="51"/>
      <c r="H222" s="51"/>
      <c r="I222" s="51"/>
      <c r="J222" s="51" t="s">
        <v>930</v>
      </c>
      <c r="K222" s="366" t="s">
        <v>1023</v>
      </c>
      <c r="L222" s="387" t="s">
        <v>99</v>
      </c>
      <c r="M222" s="179">
        <f>IF(AND(L222&lt;&gt;"",L222&lt;&gt;" "),DATE(RIGHT(L222,4),MID(L222,4,2),LEFT(L222,2))-DATE(RIGHT(K222,4),MID(K222,4,2),LEFT(K222,2)),"")</f>
        <v>75</v>
      </c>
      <c r="N222" s="225"/>
    </row>
    <row r="223" spans="1:14" s="112" customFormat="1" ht="28.5" customHeight="1">
      <c r="A223" s="29">
        <v>222</v>
      </c>
      <c r="B223" s="341" t="s">
        <v>2090</v>
      </c>
      <c r="C223" s="230" t="s">
        <v>1024</v>
      </c>
      <c r="D223" s="51"/>
      <c r="E223" s="51"/>
      <c r="F223" s="51"/>
      <c r="G223" s="51"/>
      <c r="H223" s="51"/>
      <c r="I223" s="51"/>
      <c r="J223" s="51" t="s">
        <v>279</v>
      </c>
      <c r="K223" s="366" t="s">
        <v>1025</v>
      </c>
      <c r="L223" s="387" t="s">
        <v>2091</v>
      </c>
      <c r="M223" s="179">
        <f>IF(AND(L223&lt;&gt;"",L223&lt;&gt;" "),DATE(RIGHT(L223,4),MID(L223,4,2),LEFT(L223,2))-DATE(RIGHT(K223,4),MID(K223,4,2),LEFT(K223,2)),"")</f>
        <v>2038</v>
      </c>
      <c r="N223" s="225" t="s">
        <v>1026</v>
      </c>
    </row>
    <row r="224" spans="1:14" s="112" customFormat="1" ht="28.5" customHeight="1">
      <c r="A224" s="29">
        <v>223</v>
      </c>
      <c r="B224" s="172" t="s">
        <v>1027</v>
      </c>
      <c r="C224" s="230" t="s">
        <v>1028</v>
      </c>
      <c r="D224" s="51"/>
      <c r="E224" s="51"/>
      <c r="F224" s="51"/>
      <c r="G224" s="51"/>
      <c r="H224" s="51"/>
      <c r="I224" s="51"/>
      <c r="J224" s="51" t="s">
        <v>418</v>
      </c>
      <c r="K224" s="366" t="s">
        <v>1029</v>
      </c>
      <c r="L224" s="366" t="s">
        <v>1030</v>
      </c>
      <c r="M224" s="179">
        <f>IF(AND(L224&lt;&gt;"",L224&lt;&gt;" "),DATE(RIGHT(L224,4),MID(L224,4,2),LEFT(L224,2))-DATE(RIGHT(K224,4),MID(K224,4,2),LEFT(K224,2)),"")</f>
        <v>79</v>
      </c>
      <c r="N224" s="225"/>
    </row>
    <row r="225" spans="1:14" s="112" customFormat="1" ht="44.25" customHeight="1">
      <c r="A225" s="29">
        <v>224</v>
      </c>
      <c r="B225" s="234" t="s">
        <v>64</v>
      </c>
      <c r="C225" s="232" t="s">
        <v>1031</v>
      </c>
      <c r="D225" s="60"/>
      <c r="E225" s="60"/>
      <c r="F225" s="60"/>
      <c r="G225" s="60"/>
      <c r="H225" s="60"/>
      <c r="I225" s="60"/>
      <c r="J225" s="60" t="s">
        <v>1032</v>
      </c>
      <c r="K225" s="388" t="s">
        <v>1033</v>
      </c>
      <c r="L225" s="388"/>
      <c r="M225" s="233">
        <f>IF(AND(L225&lt;&gt;"",L225&lt;&gt;" "),DATE(RIGHT(L225,4),MID(L225,4,2),LEFT(L225,2))-DATE(RIGHT(K225,4),MID(K225,4,2),LEFT(K225,2)),"")</f>
      </c>
      <c r="N225" s="225"/>
    </row>
    <row r="226" spans="1:14" s="112" customFormat="1" ht="18.75" customHeight="1">
      <c r="A226" s="29">
        <v>225</v>
      </c>
      <c r="B226" s="231" t="s">
        <v>64</v>
      </c>
      <c r="C226" s="230" t="s">
        <v>1034</v>
      </c>
      <c r="D226" s="51"/>
      <c r="E226" s="51"/>
      <c r="F226" s="51"/>
      <c r="G226" s="51"/>
      <c r="H226" s="51"/>
      <c r="I226" s="51"/>
      <c r="J226" s="51" t="s">
        <v>418</v>
      </c>
      <c r="K226" s="366" t="s">
        <v>1035</v>
      </c>
      <c r="L226" s="484" t="s">
        <v>50</v>
      </c>
      <c r="M226" s="484"/>
      <c r="N226" s="225"/>
    </row>
    <row r="227" spans="1:14" s="112" customFormat="1" ht="18.75" customHeight="1">
      <c r="A227" s="29">
        <v>226</v>
      </c>
      <c r="B227" s="231" t="s">
        <v>64</v>
      </c>
      <c r="C227" s="230" t="s">
        <v>1036</v>
      </c>
      <c r="D227" s="51"/>
      <c r="E227" s="51"/>
      <c r="F227" s="51"/>
      <c r="G227" s="51"/>
      <c r="H227" s="51"/>
      <c r="I227" s="51"/>
      <c r="J227" s="51" t="s">
        <v>418</v>
      </c>
      <c r="K227" s="366" t="s">
        <v>1035</v>
      </c>
      <c r="L227" s="484" t="s">
        <v>50</v>
      </c>
      <c r="M227" s="484"/>
      <c r="N227" s="225"/>
    </row>
    <row r="228" spans="1:14" s="112" customFormat="1" ht="51">
      <c r="A228" s="29">
        <v>227</v>
      </c>
      <c r="B228" s="231" t="s">
        <v>64</v>
      </c>
      <c r="C228" s="230" t="s">
        <v>1037</v>
      </c>
      <c r="D228" s="51"/>
      <c r="E228" s="51"/>
      <c r="F228" s="51"/>
      <c r="G228" s="51"/>
      <c r="H228" s="51"/>
      <c r="I228" s="51"/>
      <c r="J228" s="51" t="s">
        <v>1038</v>
      </c>
      <c r="K228" s="366" t="s">
        <v>1039</v>
      </c>
      <c r="L228" s="484" t="s">
        <v>50</v>
      </c>
      <c r="M228" s="484"/>
      <c r="N228" s="225"/>
    </row>
    <row r="229" spans="1:14" s="112" customFormat="1" ht="51">
      <c r="A229" s="29">
        <v>228</v>
      </c>
      <c r="B229" s="172" t="s">
        <v>1040</v>
      </c>
      <c r="C229" s="230" t="s">
        <v>1041</v>
      </c>
      <c r="D229" s="51"/>
      <c r="E229" s="51"/>
      <c r="F229" s="51"/>
      <c r="G229" s="51"/>
      <c r="H229" s="51"/>
      <c r="I229" s="51"/>
      <c r="J229" s="235" t="s">
        <v>514</v>
      </c>
      <c r="K229" s="366" t="s">
        <v>796</v>
      </c>
      <c r="L229" s="366" t="s">
        <v>1042</v>
      </c>
      <c r="M229" s="179"/>
      <c r="N229" s="225" t="s">
        <v>1043</v>
      </c>
    </row>
    <row r="230" spans="1:14" s="112" customFormat="1" ht="42.75" customHeight="1">
      <c r="A230" s="29">
        <v>229</v>
      </c>
      <c r="B230" s="172" t="s">
        <v>1044</v>
      </c>
      <c r="C230" s="230" t="s">
        <v>1045</v>
      </c>
      <c r="D230" s="51"/>
      <c r="E230" s="51"/>
      <c r="F230" s="51"/>
      <c r="G230" s="51"/>
      <c r="H230" s="51"/>
      <c r="I230" s="51"/>
      <c r="J230" s="51" t="s">
        <v>1032</v>
      </c>
      <c r="K230" s="366" t="s">
        <v>1046</v>
      </c>
      <c r="L230" s="366" t="s">
        <v>1047</v>
      </c>
      <c r="M230" s="179">
        <f aca="true" t="shared" si="7" ref="M230:M241">IF(AND(L230&lt;&gt;"",L230&lt;&gt;" "),DATE(RIGHT(L230,4),MID(L230,4,2),LEFT(L230,2))-DATE(RIGHT(K230,4),MID(K230,4,2),LEFT(K230,2)),"")</f>
        <v>335</v>
      </c>
      <c r="N230" s="225"/>
    </row>
    <row r="231" spans="1:14" s="112" customFormat="1" ht="30" customHeight="1">
      <c r="A231" s="29">
        <v>230</v>
      </c>
      <c r="B231" s="172" t="s">
        <v>1048</v>
      </c>
      <c r="C231" s="230" t="s">
        <v>1049</v>
      </c>
      <c r="D231" s="51"/>
      <c r="E231" s="51"/>
      <c r="F231" s="51"/>
      <c r="G231" s="51"/>
      <c r="H231" s="51"/>
      <c r="I231" s="51"/>
      <c r="J231" s="51" t="s">
        <v>1050</v>
      </c>
      <c r="K231" s="366" t="s">
        <v>1051</v>
      </c>
      <c r="L231" s="366" t="s">
        <v>1052</v>
      </c>
      <c r="M231" s="179">
        <f t="shared" si="7"/>
        <v>269</v>
      </c>
      <c r="N231" s="225"/>
    </row>
    <row r="232" spans="1:14" s="112" customFormat="1" ht="47.25" customHeight="1">
      <c r="A232" s="29">
        <v>231</v>
      </c>
      <c r="B232" s="172" t="s">
        <v>1053</v>
      </c>
      <c r="C232" s="230" t="s">
        <v>1054</v>
      </c>
      <c r="D232" s="51"/>
      <c r="E232" s="51"/>
      <c r="F232" s="51"/>
      <c r="G232" s="51"/>
      <c r="H232" s="51"/>
      <c r="I232" s="51"/>
      <c r="J232" s="51" t="s">
        <v>210</v>
      </c>
      <c r="K232" s="366" t="s">
        <v>1055</v>
      </c>
      <c r="L232" s="366" t="s">
        <v>212</v>
      </c>
      <c r="M232" s="179">
        <f t="shared" si="7"/>
        <v>276</v>
      </c>
      <c r="N232" s="225"/>
    </row>
    <row r="233" spans="1:14" s="112" customFormat="1" ht="30" customHeight="1">
      <c r="A233" s="29">
        <v>232</v>
      </c>
      <c r="B233" s="234" t="s">
        <v>64</v>
      </c>
      <c r="C233" s="232" t="s">
        <v>1056</v>
      </c>
      <c r="D233" s="60"/>
      <c r="E233" s="60"/>
      <c r="F233" s="60"/>
      <c r="G233" s="60"/>
      <c r="H233" s="60"/>
      <c r="I233" s="60"/>
      <c r="J233" s="60" t="s">
        <v>1057</v>
      </c>
      <c r="K233" s="388" t="s">
        <v>1055</v>
      </c>
      <c r="L233" s="388"/>
      <c r="M233" s="233">
        <f t="shared" si="7"/>
      </c>
      <c r="N233" s="225"/>
    </row>
    <row r="234" spans="1:14" s="112" customFormat="1" ht="30" customHeight="1">
      <c r="A234" s="29">
        <v>233</v>
      </c>
      <c r="B234" s="234" t="s">
        <v>64</v>
      </c>
      <c r="C234" s="232" t="s">
        <v>1058</v>
      </c>
      <c r="D234" s="60"/>
      <c r="E234" s="60"/>
      <c r="F234" s="60"/>
      <c r="G234" s="60"/>
      <c r="H234" s="60"/>
      <c r="I234" s="60"/>
      <c r="J234" s="60" t="s">
        <v>1057</v>
      </c>
      <c r="K234" s="388" t="s">
        <v>1059</v>
      </c>
      <c r="L234" s="388"/>
      <c r="M234" s="233">
        <f t="shared" si="7"/>
      </c>
      <c r="N234" s="225"/>
    </row>
    <row r="235" spans="1:14" s="112" customFormat="1" ht="30" customHeight="1">
      <c r="A235" s="29">
        <v>234</v>
      </c>
      <c r="B235" s="234" t="s">
        <v>64</v>
      </c>
      <c r="C235" s="232" t="s">
        <v>1060</v>
      </c>
      <c r="D235" s="60"/>
      <c r="E235" s="60"/>
      <c r="F235" s="60"/>
      <c r="G235" s="60"/>
      <c r="H235" s="60"/>
      <c r="I235" s="60"/>
      <c r="J235" s="60" t="s">
        <v>1057</v>
      </c>
      <c r="K235" s="388" t="s">
        <v>1061</v>
      </c>
      <c r="L235" s="388"/>
      <c r="M235" s="233">
        <f t="shared" si="7"/>
      </c>
      <c r="N235" s="225"/>
    </row>
    <row r="236" spans="1:14" s="112" customFormat="1" ht="30" customHeight="1">
      <c r="A236" s="29">
        <v>235</v>
      </c>
      <c r="B236" s="365" t="s">
        <v>2043</v>
      </c>
      <c r="C236" s="230" t="s">
        <v>2051</v>
      </c>
      <c r="D236" s="51"/>
      <c r="E236" s="51"/>
      <c r="F236" s="51"/>
      <c r="G236" s="51"/>
      <c r="H236" s="51"/>
      <c r="I236" s="51"/>
      <c r="J236" s="51" t="s">
        <v>236</v>
      </c>
      <c r="K236" s="366" t="s">
        <v>2044</v>
      </c>
      <c r="L236" s="366" t="s">
        <v>2045</v>
      </c>
      <c r="M236" s="179">
        <f>IF(AND(L236&lt;&gt;"",L236&lt;&gt;" "),DATE(RIGHT(L236,4),MID(L236,4,2),LEFT(L236,2))-DATE(RIGHT(K236,4),MID(K236,4,2),LEFT(K236,2)),"")</f>
        <v>468</v>
      </c>
      <c r="N236" s="225"/>
    </row>
    <row r="237" spans="1:14" s="112" customFormat="1" ht="30" customHeight="1">
      <c r="A237" s="29">
        <v>236</v>
      </c>
      <c r="B237" s="172" t="s">
        <v>1062</v>
      </c>
      <c r="C237" s="230" t="s">
        <v>1063</v>
      </c>
      <c r="D237" s="51"/>
      <c r="E237" s="51"/>
      <c r="F237" s="51"/>
      <c r="G237" s="51"/>
      <c r="H237" s="51"/>
      <c r="I237" s="51"/>
      <c r="J237" s="51" t="s">
        <v>579</v>
      </c>
      <c r="K237" s="366" t="s">
        <v>1064</v>
      </c>
      <c r="L237" s="366" t="s">
        <v>1065</v>
      </c>
      <c r="M237" s="179">
        <f>IF(AND(L237&lt;&gt;"",L237&lt;&gt;" "),DATE(RIGHT(L237,4),MID(L237,4,2),LEFT(L237,2))-DATE(RIGHT(K237,4),MID(K237,4,2),LEFT(K237,2)),"")</f>
        <v>529</v>
      </c>
      <c r="N237" s="225"/>
    </row>
    <row r="238" spans="1:14" s="112" customFormat="1" ht="30" customHeight="1">
      <c r="A238" s="29">
        <v>237</v>
      </c>
      <c r="B238" s="365" t="s">
        <v>2082</v>
      </c>
      <c r="C238" s="230" t="s">
        <v>2084</v>
      </c>
      <c r="D238" s="51"/>
      <c r="E238" s="51"/>
      <c r="F238" s="51"/>
      <c r="G238" s="51"/>
      <c r="H238" s="51"/>
      <c r="I238" s="51"/>
      <c r="J238" s="51" t="s">
        <v>236</v>
      </c>
      <c r="K238" s="366" t="s">
        <v>1066</v>
      </c>
      <c r="L238" s="366" t="s">
        <v>2083</v>
      </c>
      <c r="M238" s="179">
        <f t="shared" si="7"/>
        <v>516</v>
      </c>
      <c r="N238" s="225"/>
    </row>
    <row r="239" spans="1:14" s="112" customFormat="1" ht="30" customHeight="1">
      <c r="A239" s="29">
        <v>238</v>
      </c>
      <c r="B239" s="365" t="s">
        <v>1993</v>
      </c>
      <c r="C239" s="230" t="s">
        <v>1994</v>
      </c>
      <c r="D239" s="51"/>
      <c r="E239" s="51"/>
      <c r="F239" s="51"/>
      <c r="G239" s="51"/>
      <c r="H239" s="51"/>
      <c r="I239" s="51"/>
      <c r="J239" s="51" t="s">
        <v>210</v>
      </c>
      <c r="K239" s="366" t="s">
        <v>1995</v>
      </c>
      <c r="L239" s="366" t="s">
        <v>1996</v>
      </c>
      <c r="M239" s="179">
        <f t="shared" si="7"/>
        <v>77</v>
      </c>
      <c r="N239" s="225"/>
    </row>
    <row r="240" spans="1:14" s="112" customFormat="1" ht="30" customHeight="1">
      <c r="A240" s="29">
        <v>239</v>
      </c>
      <c r="B240" s="365" t="s">
        <v>2011</v>
      </c>
      <c r="C240" s="230" t="s">
        <v>2012</v>
      </c>
      <c r="D240" s="51"/>
      <c r="E240" s="51"/>
      <c r="F240" s="51"/>
      <c r="G240" s="51"/>
      <c r="H240" s="51"/>
      <c r="I240" s="51"/>
      <c r="J240" s="51" t="s">
        <v>249</v>
      </c>
      <c r="K240" s="366" t="s">
        <v>2013</v>
      </c>
      <c r="L240" s="366" t="s">
        <v>2014</v>
      </c>
      <c r="M240" s="179">
        <f t="shared" si="7"/>
        <v>11</v>
      </c>
      <c r="N240" s="225"/>
    </row>
    <row r="241" spans="1:14" s="112" customFormat="1" ht="89.25">
      <c r="A241" s="29">
        <v>240</v>
      </c>
      <c r="B241" s="365" t="s">
        <v>2095</v>
      </c>
      <c r="C241" s="230" t="s">
        <v>2096</v>
      </c>
      <c r="D241" s="51"/>
      <c r="E241" s="51"/>
      <c r="F241" s="51"/>
      <c r="G241" s="51"/>
      <c r="H241" s="51"/>
      <c r="I241" s="51"/>
      <c r="J241" s="51" t="s">
        <v>2097</v>
      </c>
      <c r="K241" s="366" t="s">
        <v>2098</v>
      </c>
      <c r="L241" s="366" t="s">
        <v>2099</v>
      </c>
      <c r="M241" s="179">
        <f t="shared" si="7"/>
        <v>63</v>
      </c>
      <c r="N241" s="225" t="s">
        <v>2100</v>
      </c>
    </row>
    <row r="242" spans="1:14" s="112" customFormat="1" ht="30" customHeight="1">
      <c r="A242" s="29">
        <v>241</v>
      </c>
      <c r="B242" s="365" t="s">
        <v>2154</v>
      </c>
      <c r="C242" s="230" t="s">
        <v>2155</v>
      </c>
      <c r="D242" s="51"/>
      <c r="E242" s="51"/>
      <c r="F242" s="51"/>
      <c r="G242" s="51"/>
      <c r="H242" s="51"/>
      <c r="I242" s="51"/>
      <c r="J242" s="51" t="s">
        <v>2107</v>
      </c>
      <c r="K242" s="366" t="s">
        <v>2108</v>
      </c>
      <c r="L242" s="366" t="s">
        <v>2156</v>
      </c>
      <c r="M242" s="179">
        <f>IF(AND(L242&lt;&gt;"",L242&lt;&gt;" "),DATE(RIGHT(L242,4),MID(L242,4,2),LEFT(L242,2))-DATE(RIGHT(K242,4),MID(K242,4,2),LEFT(K242,2)),"")</f>
        <v>330</v>
      </c>
      <c r="N242" s="225"/>
    </row>
    <row r="243" spans="1:14" s="112" customFormat="1" ht="30" customHeight="1">
      <c r="A243" s="29">
        <v>242</v>
      </c>
      <c r="B243" s="231" t="s">
        <v>64</v>
      </c>
      <c r="C243" s="230" t="s">
        <v>2118</v>
      </c>
      <c r="D243" s="51"/>
      <c r="E243" s="51"/>
      <c r="F243" s="51"/>
      <c r="G243" s="51"/>
      <c r="H243" s="51"/>
      <c r="I243" s="51"/>
      <c r="J243" s="51" t="s">
        <v>2107</v>
      </c>
      <c r="K243" s="366" t="s">
        <v>2119</v>
      </c>
      <c r="L243" s="484" t="s">
        <v>50</v>
      </c>
      <c r="M243" s="484"/>
      <c r="N243" s="225"/>
    </row>
    <row r="244" spans="1:14" s="112" customFormat="1" ht="30" customHeight="1">
      <c r="A244" s="29">
        <v>243</v>
      </c>
      <c r="B244" s="365" t="s">
        <v>2145</v>
      </c>
      <c r="C244" s="230" t="s">
        <v>2142</v>
      </c>
      <c r="D244" s="51"/>
      <c r="E244" s="51"/>
      <c r="F244" s="51"/>
      <c r="G244" s="51"/>
      <c r="H244" s="51"/>
      <c r="I244" s="51"/>
      <c r="J244" s="51" t="s">
        <v>579</v>
      </c>
      <c r="K244" s="366" t="s">
        <v>2143</v>
      </c>
      <c r="L244" s="366" t="s">
        <v>2144</v>
      </c>
      <c r="M244" s="179">
        <f>IF(AND(L244&lt;&gt;"",L244&lt;&gt;" "),DATE(RIGHT(L244,4),MID(L244,4,2),LEFT(L244,2))-DATE(RIGHT(K244,4),MID(K244,4,2),LEFT(K244,2)),"")</f>
        <v>988</v>
      </c>
      <c r="N244" s="225"/>
    </row>
    <row r="245" spans="1:14" s="112" customFormat="1" ht="30" customHeight="1">
      <c r="A245" s="29">
        <v>244</v>
      </c>
      <c r="B245" s="365" t="s">
        <v>2150</v>
      </c>
      <c r="C245" s="230" t="s">
        <v>2151</v>
      </c>
      <c r="D245" s="51"/>
      <c r="E245" s="51"/>
      <c r="F245" s="51"/>
      <c r="G245" s="51"/>
      <c r="H245" s="51"/>
      <c r="I245" s="51"/>
      <c r="J245" s="51" t="s">
        <v>249</v>
      </c>
      <c r="K245" s="366" t="s">
        <v>2152</v>
      </c>
      <c r="L245" s="366" t="s">
        <v>2153</v>
      </c>
      <c r="M245" s="179">
        <f>IF(AND(L245&lt;&gt;"",L245&lt;&gt;" "),DATE(RIGHT(L245,4),MID(L245,4,2),LEFT(L245,2))-DATE(RIGHT(K245,4),MID(K245,4,2),LEFT(K245,2)),"")</f>
        <v>174</v>
      </c>
      <c r="N245" s="225"/>
    </row>
    <row r="246" spans="1:14" s="112" customFormat="1" ht="30" customHeight="1">
      <c r="A246" s="29">
        <v>245</v>
      </c>
      <c r="B246" s="365" t="s">
        <v>2176</v>
      </c>
      <c r="C246" s="230" t="s">
        <v>2177</v>
      </c>
      <c r="D246" s="51"/>
      <c r="E246" s="51"/>
      <c r="F246" s="51"/>
      <c r="G246" s="51"/>
      <c r="H246" s="51"/>
      <c r="I246" s="51"/>
      <c r="J246" s="51" t="s">
        <v>418</v>
      </c>
      <c r="K246" s="366" t="s">
        <v>2178</v>
      </c>
      <c r="L246" s="366" t="s">
        <v>2179</v>
      </c>
      <c r="M246" s="179">
        <f>IF(AND(L246&lt;&gt;"",L246&lt;&gt;" "),DATE(RIGHT(L246,4),MID(L246,4,2),LEFT(L246,2))-DATE(RIGHT(K246,4),MID(K246,4,2),LEFT(K246,2)),"")</f>
        <v>2</v>
      </c>
      <c r="N246" s="225"/>
    </row>
    <row r="247" spans="1:14" s="112" customFormat="1" ht="30" customHeight="1">
      <c r="A247" s="29">
        <v>246</v>
      </c>
      <c r="B247" s="231" t="s">
        <v>64</v>
      </c>
      <c r="C247" s="230" t="s">
        <v>2189</v>
      </c>
      <c r="D247" s="51"/>
      <c r="E247" s="51"/>
      <c r="F247" s="51"/>
      <c r="G247" s="51"/>
      <c r="H247" s="51"/>
      <c r="I247" s="51"/>
      <c r="J247" s="51" t="s">
        <v>2107</v>
      </c>
      <c r="K247" s="366" t="s">
        <v>2190</v>
      </c>
      <c r="L247" s="484" t="s">
        <v>50</v>
      </c>
      <c r="M247" s="484"/>
      <c r="N247" s="225"/>
    </row>
    <row r="248" spans="1:14" s="112" customFormat="1" ht="30" customHeight="1">
      <c r="A248" s="29">
        <v>247</v>
      </c>
      <c r="B248" s="365" t="s">
        <v>2243</v>
      </c>
      <c r="C248" s="230" t="s">
        <v>2244</v>
      </c>
      <c r="D248" s="51"/>
      <c r="E248" s="51"/>
      <c r="F248" s="51"/>
      <c r="G248" s="51"/>
      <c r="H248" s="51"/>
      <c r="I248" s="51"/>
      <c r="J248" s="51" t="s">
        <v>2204</v>
      </c>
      <c r="K248" s="366" t="s">
        <v>2205</v>
      </c>
      <c r="L248" s="366" t="s">
        <v>2242</v>
      </c>
      <c r="M248" s="179">
        <f>IF(AND(L248&lt;&gt;"",L248&lt;&gt;" "),DATE(RIGHT(L248,4),MID(L248,4,2),LEFT(L248,2))-DATE(RIGHT(K248,4),MID(K248,4,2),LEFT(K248,2)),"")</f>
        <v>370</v>
      </c>
      <c r="N248" s="225"/>
    </row>
    <row r="249" spans="1:14" s="112" customFormat="1" ht="30" customHeight="1">
      <c r="A249" s="29">
        <v>248</v>
      </c>
      <c r="B249" s="234" t="s">
        <v>64</v>
      </c>
      <c r="C249" s="232" t="s">
        <v>2228</v>
      </c>
      <c r="D249" s="60"/>
      <c r="E249" s="60"/>
      <c r="F249" s="60"/>
      <c r="G249" s="60"/>
      <c r="H249" s="60"/>
      <c r="I249" s="60"/>
      <c r="J249" s="60" t="s">
        <v>2233</v>
      </c>
      <c r="K249" s="388" t="s">
        <v>2227</v>
      </c>
      <c r="L249" s="388"/>
      <c r="M249" s="452">
        <f>IF(AND(L249&lt;&gt;"",L249&lt;&gt;" "),DATE(RIGHT(L249,4),MID(L249,4,2),LEFT(L249,2))-DATE(RIGHT(K249,4),MID(K249,4,2),LEFT(K249,2)),"")</f>
      </c>
      <c r="N249" s="225"/>
    </row>
    <row r="250" spans="1:14" s="112" customFormat="1" ht="30" customHeight="1">
      <c r="A250" s="29">
        <v>249</v>
      </c>
      <c r="B250" s="365" t="s">
        <v>2247</v>
      </c>
      <c r="C250" s="230" t="s">
        <v>2248</v>
      </c>
      <c r="D250" s="51"/>
      <c r="E250" s="51"/>
      <c r="F250" s="51"/>
      <c r="G250" s="51"/>
      <c r="H250" s="51"/>
      <c r="I250" s="51"/>
      <c r="J250" s="51" t="s">
        <v>418</v>
      </c>
      <c r="K250" s="366" t="s">
        <v>2249</v>
      </c>
      <c r="L250" s="366" t="s">
        <v>2250</v>
      </c>
      <c r="M250" s="179">
        <f>IF(AND(L250&lt;&gt;"",L250&lt;&gt;" "),DATE(RIGHT(L250,4),MID(L250,4,2),LEFT(L250,2))-DATE(RIGHT(K250,4),MID(K250,4,2),LEFT(K250,2)),"")</f>
        <v>16</v>
      </c>
      <c r="N250" s="225"/>
    </row>
    <row r="251" spans="1:14" s="112" customFormat="1" ht="89.25">
      <c r="A251" s="29">
        <v>250</v>
      </c>
      <c r="B251" s="365" t="s">
        <v>2263</v>
      </c>
      <c r="C251" s="230" t="s">
        <v>2264</v>
      </c>
      <c r="D251" s="51"/>
      <c r="E251" s="51"/>
      <c r="F251" s="51"/>
      <c r="G251" s="51"/>
      <c r="H251" s="51"/>
      <c r="I251" s="51"/>
      <c r="J251" s="51" t="s">
        <v>2097</v>
      </c>
      <c r="K251" s="366" t="s">
        <v>2265</v>
      </c>
      <c r="L251" s="366" t="s">
        <v>2266</v>
      </c>
      <c r="M251" s="179">
        <f>IF(AND(L251&lt;&gt;"",L251&lt;&gt;" "),DATE(RIGHT(L251,4),MID(L251,4,2),LEFT(L251,2))-DATE(RIGHT(K251,4),MID(K251,4,2),LEFT(K251,2)),"")</f>
        <v>50</v>
      </c>
      <c r="N251" s="225" t="s">
        <v>2100</v>
      </c>
    </row>
    <row r="252" spans="1:14" s="112" customFormat="1" ht="89.25">
      <c r="A252" s="29">
        <v>251</v>
      </c>
      <c r="B252" s="365" t="s">
        <v>2267</v>
      </c>
      <c r="C252" s="230" t="s">
        <v>2270</v>
      </c>
      <c r="D252" s="51"/>
      <c r="E252" s="51"/>
      <c r="F252" s="51"/>
      <c r="G252" s="51"/>
      <c r="H252" s="51"/>
      <c r="I252" s="51"/>
      <c r="J252" s="51" t="s">
        <v>2097</v>
      </c>
      <c r="K252" s="366" t="s">
        <v>2269</v>
      </c>
      <c r="L252" s="366" t="s">
        <v>2268</v>
      </c>
      <c r="M252" s="179">
        <f>IF(AND(L252&lt;&gt;"",L252&lt;&gt;" "),DATE(RIGHT(L252,4),MID(L252,4,2),LEFT(L252,2))-DATE(RIGHT(K252,4),MID(K252,4,2),LEFT(K252,2)),"")</f>
        <v>23</v>
      </c>
      <c r="N252" s="225" t="s">
        <v>2100</v>
      </c>
    </row>
    <row r="253" spans="1:14" s="100" customFormat="1" ht="22.5" customHeight="1">
      <c r="A253" s="236"/>
      <c r="B253" s="237"/>
      <c r="C253" s="238"/>
      <c r="D253" s="11"/>
      <c r="E253" s="11"/>
      <c r="F253" s="11"/>
      <c r="G253" s="11"/>
      <c r="H253" s="11"/>
      <c r="I253" s="11"/>
      <c r="J253" s="1"/>
      <c r="K253" s="389"/>
      <c r="L253" s="389"/>
      <c r="M253" s="239"/>
      <c r="N253" s="88"/>
    </row>
    <row r="254" spans="1:14" s="100" customFormat="1" ht="17.25" customHeight="1">
      <c r="A254" s="236"/>
      <c r="B254" s="240" t="s">
        <v>264</v>
      </c>
      <c r="C254" s="241"/>
      <c r="D254" s="159"/>
      <c r="E254" s="160"/>
      <c r="F254" s="160"/>
      <c r="G254" s="8"/>
      <c r="H254" s="88"/>
      <c r="I254" s="242"/>
      <c r="J254" s="243"/>
      <c r="K254" s="89"/>
      <c r="L254" s="89"/>
      <c r="M254" s="19"/>
      <c r="N254" s="88"/>
    </row>
    <row r="255" spans="1:14" s="100" customFormat="1" ht="15">
      <c r="A255" s="236"/>
      <c r="B255" s="187"/>
      <c r="C255" s="241" t="s">
        <v>1067</v>
      </c>
      <c r="D255" s="159"/>
      <c r="E255" s="160"/>
      <c r="F255" s="160"/>
      <c r="G255" s="8"/>
      <c r="H255" s="88"/>
      <c r="I255" s="242"/>
      <c r="J255" s="243"/>
      <c r="K255" s="89"/>
      <c r="L255" s="89"/>
      <c r="M255" s="19"/>
      <c r="N255" s="88"/>
    </row>
    <row r="256" spans="1:14" s="100" customFormat="1" ht="15">
      <c r="A256" s="236"/>
      <c r="B256" s="192"/>
      <c r="C256" s="241" t="s">
        <v>1068</v>
      </c>
      <c r="D256" s="159"/>
      <c r="E256" s="160"/>
      <c r="F256" s="160"/>
      <c r="G256" s="8"/>
      <c r="H256" s="88"/>
      <c r="I256" s="242"/>
      <c r="J256" s="243"/>
      <c r="K256" s="89"/>
      <c r="L256" s="89"/>
      <c r="M256" s="19"/>
      <c r="N256" s="88"/>
    </row>
    <row r="257" spans="1:14" s="100" customFormat="1" ht="15">
      <c r="A257" s="236"/>
      <c r="B257" s="210"/>
      <c r="C257" s="241" t="s">
        <v>1069</v>
      </c>
      <c r="D257" s="159"/>
      <c r="E257" s="160"/>
      <c r="F257" s="160"/>
      <c r="G257" s="8"/>
      <c r="H257" s="88"/>
      <c r="I257" s="242"/>
      <c r="J257" s="243"/>
      <c r="K257" s="89"/>
      <c r="L257" s="89"/>
      <c r="M257" s="19"/>
      <c r="N257" s="88"/>
    </row>
    <row r="258" spans="1:14" s="100" customFormat="1" ht="71.25" customHeight="1">
      <c r="A258" s="236"/>
      <c r="B258" s="84" t="s">
        <v>267</v>
      </c>
      <c r="C258" s="244" t="s">
        <v>268</v>
      </c>
      <c r="D258" s="159"/>
      <c r="E258" s="160"/>
      <c r="F258" s="160"/>
      <c r="G258" s="8"/>
      <c r="H258" s="88"/>
      <c r="I258" s="242"/>
      <c r="J258" s="243"/>
      <c r="K258" s="89"/>
      <c r="L258" s="89"/>
      <c r="M258" s="19"/>
      <c r="N258" s="88"/>
    </row>
    <row r="259" spans="1:14" s="100" customFormat="1" ht="17.25" customHeight="1">
      <c r="A259" s="236"/>
      <c r="B259" s="19"/>
      <c r="C259" s="245"/>
      <c r="D259" s="159"/>
      <c r="E259" s="160"/>
      <c r="F259" s="160"/>
      <c r="G259" s="8"/>
      <c r="H259" s="88"/>
      <c r="I259" s="242"/>
      <c r="J259" s="243"/>
      <c r="K259" s="89"/>
      <c r="L259" s="89"/>
      <c r="M259" s="19"/>
      <c r="N259" s="88"/>
    </row>
    <row r="260" spans="1:14" s="100" customFormat="1" ht="17.25" customHeight="1">
      <c r="A260" s="236"/>
      <c r="B260" s="19"/>
      <c r="C260" s="245"/>
      <c r="D260" s="159"/>
      <c r="E260" s="160"/>
      <c r="F260" s="160"/>
      <c r="G260" s="8"/>
      <c r="H260" s="88"/>
      <c r="I260" s="242"/>
      <c r="J260" s="243"/>
      <c r="K260" s="89"/>
      <c r="L260" s="89"/>
      <c r="M260" s="19"/>
      <c r="N260" s="88"/>
    </row>
    <row r="261" spans="1:14" s="100" customFormat="1" ht="17.25" customHeight="1">
      <c r="A261" s="236"/>
      <c r="B261" s="19"/>
      <c r="C261" s="245"/>
      <c r="D261" s="159"/>
      <c r="E261" s="160"/>
      <c r="F261" s="160"/>
      <c r="G261" s="8"/>
      <c r="H261" s="88"/>
      <c r="I261" s="242"/>
      <c r="J261" s="243"/>
      <c r="K261" s="89"/>
      <c r="L261" s="89"/>
      <c r="M261" s="19"/>
      <c r="N261" s="88"/>
    </row>
    <row r="262" spans="1:14" s="100" customFormat="1" ht="17.25" customHeight="1">
      <c r="A262" s="236"/>
      <c r="B262" s="19"/>
      <c r="C262" s="245"/>
      <c r="D262" s="159"/>
      <c r="E262" s="160"/>
      <c r="F262" s="160"/>
      <c r="G262" s="8"/>
      <c r="H262" s="88"/>
      <c r="I262" s="242"/>
      <c r="J262" s="243"/>
      <c r="K262" s="89"/>
      <c r="L262" s="89"/>
      <c r="M262" s="19"/>
      <c r="N262" s="88"/>
    </row>
    <row r="263" spans="1:14" s="100" customFormat="1" ht="17.25" customHeight="1">
      <c r="A263" s="236"/>
      <c r="B263" s="19"/>
      <c r="C263" s="245"/>
      <c r="D263" s="159"/>
      <c r="E263" s="160"/>
      <c r="F263" s="160"/>
      <c r="G263" s="8"/>
      <c r="H263" s="88"/>
      <c r="I263" s="242"/>
      <c r="J263" s="243"/>
      <c r="K263" s="89"/>
      <c r="L263" s="89"/>
      <c r="M263" s="19"/>
      <c r="N263" s="88"/>
    </row>
    <row r="264" spans="1:14" s="100" customFormat="1" ht="17.25" customHeight="1">
      <c r="A264" s="236"/>
      <c r="B264" s="19"/>
      <c r="C264" s="245"/>
      <c r="D264" s="159"/>
      <c r="E264" s="160"/>
      <c r="F264" s="160"/>
      <c r="G264" s="8"/>
      <c r="H264" s="88"/>
      <c r="I264" s="242"/>
      <c r="J264" s="243"/>
      <c r="K264" s="89"/>
      <c r="L264" s="89"/>
      <c r="M264" s="19"/>
      <c r="N264" s="88"/>
    </row>
    <row r="265" spans="1:14" s="100" customFormat="1" ht="15" customHeight="1">
      <c r="A265" s="236"/>
      <c r="B265" s="19"/>
      <c r="C265" s="245"/>
      <c r="D265" s="159"/>
      <c r="E265" s="160"/>
      <c r="F265" s="160"/>
      <c r="G265" s="8"/>
      <c r="H265" s="88"/>
      <c r="I265" s="242"/>
      <c r="J265" s="243"/>
      <c r="K265" s="89"/>
      <c r="L265" s="89"/>
      <c r="M265" s="19"/>
      <c r="N265" s="88"/>
    </row>
    <row r="266" spans="1:14" s="100" customFormat="1" ht="15" customHeight="1">
      <c r="A266" s="236"/>
      <c r="B266" s="19"/>
      <c r="C266" s="245"/>
      <c r="D266" s="159"/>
      <c r="E266" s="160"/>
      <c r="F266" s="160"/>
      <c r="G266" s="8"/>
      <c r="H266" s="88"/>
      <c r="I266" s="242"/>
      <c r="J266" s="243"/>
      <c r="K266" s="89"/>
      <c r="L266" s="89"/>
      <c r="M266" s="19"/>
      <c r="N266" s="88"/>
    </row>
    <row r="267" spans="1:14" s="100" customFormat="1" ht="15" customHeight="1">
      <c r="A267" s="236"/>
      <c r="B267" s="19"/>
      <c r="C267" s="245"/>
      <c r="D267" s="159"/>
      <c r="E267" s="160"/>
      <c r="F267" s="160"/>
      <c r="G267" s="8"/>
      <c r="H267" s="88"/>
      <c r="I267" s="242"/>
      <c r="J267" s="243"/>
      <c r="K267" s="89"/>
      <c r="L267" s="89"/>
      <c r="M267" s="19"/>
      <c r="N267" s="88"/>
    </row>
    <row r="268" spans="1:14" s="100" customFormat="1" ht="15" customHeight="1">
      <c r="A268" s="236"/>
      <c r="B268" s="246"/>
      <c r="C268" s="245"/>
      <c r="D268" s="159"/>
      <c r="E268" s="160"/>
      <c r="F268" s="160"/>
      <c r="G268" s="8"/>
      <c r="H268" s="88"/>
      <c r="I268" s="242"/>
      <c r="J268" s="243"/>
      <c r="K268" s="89"/>
      <c r="L268" s="89"/>
      <c r="M268" s="19"/>
      <c r="N268" s="88"/>
    </row>
    <row r="269" spans="1:14" s="100" customFormat="1" ht="15" customHeight="1">
      <c r="A269" s="236"/>
      <c r="B269" s="19"/>
      <c r="C269" s="245"/>
      <c r="D269" s="159"/>
      <c r="E269" s="160"/>
      <c r="F269" s="160"/>
      <c r="G269" s="8"/>
      <c r="H269" s="88"/>
      <c r="I269" s="242"/>
      <c r="J269" s="243"/>
      <c r="K269" s="89"/>
      <c r="L269" s="89"/>
      <c r="M269" s="19"/>
      <c r="N269" s="88"/>
    </row>
    <row r="270" spans="1:14" s="100" customFormat="1" ht="15" customHeight="1">
      <c r="A270" s="236"/>
      <c r="B270" s="19"/>
      <c r="C270" s="245"/>
      <c r="D270" s="159"/>
      <c r="E270" s="160"/>
      <c r="F270" s="160"/>
      <c r="G270" s="8"/>
      <c r="H270" s="88"/>
      <c r="I270" s="242"/>
      <c r="J270" s="243"/>
      <c r="K270" s="89"/>
      <c r="L270" s="89"/>
      <c r="M270" s="19"/>
      <c r="N270" s="88"/>
    </row>
    <row r="271" spans="1:14" s="100" customFormat="1" ht="15" customHeight="1">
      <c r="A271" s="236"/>
      <c r="B271" s="19"/>
      <c r="C271" s="245"/>
      <c r="D271" s="159"/>
      <c r="E271" s="160"/>
      <c r="F271" s="160"/>
      <c r="G271" s="8"/>
      <c r="H271" s="88"/>
      <c r="I271" s="242"/>
      <c r="J271" s="243"/>
      <c r="K271" s="89"/>
      <c r="L271" s="89"/>
      <c r="M271" s="19"/>
      <c r="N271" s="88"/>
    </row>
    <row r="272" spans="1:14" s="100" customFormat="1" ht="15" customHeight="1">
      <c r="A272" s="236"/>
      <c r="B272" s="19"/>
      <c r="C272" s="245"/>
      <c r="D272" s="159"/>
      <c r="E272" s="160"/>
      <c r="F272" s="160"/>
      <c r="G272" s="8"/>
      <c r="H272" s="88"/>
      <c r="I272" s="242"/>
      <c r="J272" s="243"/>
      <c r="K272" s="89"/>
      <c r="L272" s="89"/>
      <c r="M272" s="19"/>
      <c r="N272" s="88"/>
    </row>
    <row r="273" spans="1:14" s="100" customFormat="1" ht="15" customHeight="1">
      <c r="A273" s="236"/>
      <c r="B273" s="19"/>
      <c r="C273" s="245"/>
      <c r="D273" s="159"/>
      <c r="E273" s="160"/>
      <c r="F273" s="160"/>
      <c r="G273" s="8"/>
      <c r="H273" s="88"/>
      <c r="I273" s="242"/>
      <c r="J273" s="243"/>
      <c r="K273" s="89"/>
      <c r="L273" s="89"/>
      <c r="M273" s="19"/>
      <c r="N273" s="88"/>
    </row>
    <row r="274" spans="1:15" s="88" customFormat="1" ht="0.75" customHeight="1">
      <c r="A274" s="236"/>
      <c r="B274" s="19"/>
      <c r="C274" s="245"/>
      <c r="D274" s="159"/>
      <c r="E274" s="160"/>
      <c r="F274" s="160"/>
      <c r="G274" s="8"/>
      <c r="I274" s="242"/>
      <c r="J274" s="243"/>
      <c r="K274" s="89"/>
      <c r="L274" s="89"/>
      <c r="M274" s="19"/>
      <c r="O274" s="100"/>
    </row>
    <row r="275" spans="1:10" ht="15" customHeight="1" hidden="1">
      <c r="A275" s="236"/>
      <c r="B275" s="19"/>
      <c r="C275" s="245"/>
      <c r="D275" s="159"/>
      <c r="E275" s="160"/>
      <c r="F275" s="160"/>
      <c r="G275" s="8"/>
      <c r="H275" s="88"/>
      <c r="I275" s="242"/>
      <c r="J275" s="243"/>
    </row>
    <row r="276" spans="1:10" ht="15" customHeight="1" hidden="1">
      <c r="A276" s="247"/>
      <c r="B276" s="19"/>
      <c r="C276" s="245"/>
      <c r="D276" s="159"/>
      <c r="E276" s="160"/>
      <c r="F276" s="160"/>
      <c r="G276" s="8"/>
      <c r="H276" s="88"/>
      <c r="I276" s="242"/>
      <c r="J276" s="243"/>
    </row>
    <row r="277" spans="1:11" ht="15" customHeight="1" hidden="1">
      <c r="A277" s="247"/>
      <c r="B277" s="22" t="s">
        <v>397</v>
      </c>
      <c r="C277" s="248" t="s">
        <v>398</v>
      </c>
      <c r="D277" s="159"/>
      <c r="E277" s="160"/>
      <c r="F277" s="160"/>
      <c r="H277" s="88"/>
      <c r="I277" s="242"/>
      <c r="J277" s="243"/>
      <c r="K277" s="89" t="s">
        <v>1070</v>
      </c>
    </row>
    <row r="278" spans="1:14" ht="15" customHeight="1" hidden="1">
      <c r="A278" s="247"/>
      <c r="B278" s="22" t="s">
        <v>401</v>
      </c>
      <c r="C278" s="248" t="s">
        <v>1071</v>
      </c>
      <c r="D278" s="159"/>
      <c r="E278" s="160"/>
      <c r="F278" s="160"/>
      <c r="H278" s="88"/>
      <c r="I278" s="242"/>
      <c r="J278" s="243"/>
      <c r="K278" s="89" t="s">
        <v>1070</v>
      </c>
      <c r="N278" s="86"/>
    </row>
    <row r="279" spans="1:14" ht="15" customHeight="1" hidden="1">
      <c r="A279" s="247"/>
      <c r="B279" s="22" t="s">
        <v>422</v>
      </c>
      <c r="C279" s="248" t="s">
        <v>423</v>
      </c>
      <c r="D279" s="159"/>
      <c r="E279" s="160"/>
      <c r="F279" s="160"/>
      <c r="H279" s="88"/>
      <c r="I279" s="242"/>
      <c r="J279" s="243"/>
      <c r="K279" s="89" t="s">
        <v>1070</v>
      </c>
      <c r="N279" s="86"/>
    </row>
    <row r="280" spans="1:14" ht="15" customHeight="1" hidden="1">
      <c r="A280" s="247"/>
      <c r="B280" s="22" t="s">
        <v>426</v>
      </c>
      <c r="C280" s="248" t="s">
        <v>1072</v>
      </c>
      <c r="D280" s="159"/>
      <c r="E280" s="160"/>
      <c r="F280" s="160"/>
      <c r="H280" s="88"/>
      <c r="I280" s="242"/>
      <c r="J280" s="243"/>
      <c r="K280" s="89" t="s">
        <v>1070</v>
      </c>
      <c r="N280" s="86"/>
    </row>
    <row r="281" spans="1:14" ht="15" customHeight="1" hidden="1">
      <c r="A281" s="247"/>
      <c r="B281" s="22" t="s">
        <v>433</v>
      </c>
      <c r="C281" s="248" t="s">
        <v>434</v>
      </c>
      <c r="D281" s="159"/>
      <c r="E281" s="160"/>
      <c r="F281" s="160"/>
      <c r="H281" s="88"/>
      <c r="I281" s="242"/>
      <c r="J281" s="243"/>
      <c r="K281" s="89" t="s">
        <v>1070</v>
      </c>
      <c r="N281" s="86"/>
    </row>
    <row r="282" spans="1:14" ht="15" customHeight="1" hidden="1">
      <c r="A282" s="247"/>
      <c r="B282" s="249" t="s">
        <v>310</v>
      </c>
      <c r="C282" s="250" t="s">
        <v>1073</v>
      </c>
      <c r="D282" s="159"/>
      <c r="E282" s="160"/>
      <c r="F282" s="160"/>
      <c r="H282" s="88"/>
      <c r="I282" s="242" t="s">
        <v>278</v>
      </c>
      <c r="J282" s="243"/>
      <c r="K282" s="89" t="s">
        <v>1070</v>
      </c>
      <c r="N282" s="86"/>
    </row>
    <row r="283" spans="1:14" ht="15" customHeight="1" hidden="1">
      <c r="A283" s="247"/>
      <c r="B283" s="249" t="s">
        <v>314</v>
      </c>
      <c r="C283" s="250" t="s">
        <v>1074</v>
      </c>
      <c r="D283" s="159"/>
      <c r="E283" s="160"/>
      <c r="F283" s="160"/>
      <c r="H283" s="88"/>
      <c r="I283" s="242" t="s">
        <v>278</v>
      </c>
      <c r="J283" s="243"/>
      <c r="K283" s="89" t="s">
        <v>1070</v>
      </c>
      <c r="N283" s="86"/>
    </row>
    <row r="284" spans="1:14" ht="15" customHeight="1" hidden="1">
      <c r="A284" s="247"/>
      <c r="B284" s="249" t="s">
        <v>317</v>
      </c>
      <c r="C284" s="250" t="s">
        <v>1075</v>
      </c>
      <c r="D284" s="159"/>
      <c r="E284" s="160"/>
      <c r="F284" s="160"/>
      <c r="H284" s="88"/>
      <c r="I284" s="242" t="s">
        <v>278</v>
      </c>
      <c r="J284" s="243"/>
      <c r="K284" s="89" t="s">
        <v>1070</v>
      </c>
      <c r="N284" s="86"/>
    </row>
    <row r="285" spans="1:14" ht="15" hidden="1">
      <c r="A285" s="247"/>
      <c r="B285" s="249" t="s">
        <v>319</v>
      </c>
      <c r="C285" s="250" t="s">
        <v>320</v>
      </c>
      <c r="D285" s="159"/>
      <c r="E285" s="160"/>
      <c r="F285" s="160"/>
      <c r="H285" s="88"/>
      <c r="I285" s="242" t="s">
        <v>1076</v>
      </c>
      <c r="J285" s="243"/>
      <c r="K285" s="89" t="s">
        <v>1070</v>
      </c>
      <c r="N285" s="86"/>
    </row>
    <row r="286" spans="1:14" ht="25.5">
      <c r="A286" s="247"/>
      <c r="B286" s="249" t="s">
        <v>1077</v>
      </c>
      <c r="C286" s="250" t="s">
        <v>320</v>
      </c>
      <c r="D286" s="159"/>
      <c r="E286" s="160"/>
      <c r="F286" s="160"/>
      <c r="H286" s="88"/>
      <c r="I286" s="242" t="s">
        <v>1078</v>
      </c>
      <c r="J286" s="243"/>
      <c r="K286" s="89" t="s">
        <v>1079</v>
      </c>
      <c r="N286" s="86"/>
    </row>
    <row r="287" spans="1:13" s="251" customFormat="1" ht="15" customHeight="1">
      <c r="A287" s="1"/>
      <c r="B287" s="249" t="s">
        <v>1080</v>
      </c>
      <c r="C287" s="250" t="s">
        <v>1081</v>
      </c>
      <c r="D287" s="159"/>
      <c r="E287" s="160"/>
      <c r="F287" s="160"/>
      <c r="G287" s="87"/>
      <c r="H287" s="88"/>
      <c r="I287" s="242" t="s">
        <v>278</v>
      </c>
      <c r="J287" s="243"/>
      <c r="K287" s="89" t="s">
        <v>1079</v>
      </c>
      <c r="L287" s="89"/>
      <c r="M287" s="19"/>
    </row>
  </sheetData>
  <sheetProtection selectLockedCells="1" selectUnlockedCells="1"/>
  <autoFilter ref="A1:O245"/>
  <mergeCells count="24">
    <mergeCell ref="L227:M227"/>
    <mergeCell ref="L228:M228"/>
    <mergeCell ref="L209:M209"/>
    <mergeCell ref="L216:M216"/>
    <mergeCell ref="L217:M217"/>
    <mergeCell ref="L218:M218"/>
    <mergeCell ref="L219:M219"/>
    <mergeCell ref="L220:M220"/>
    <mergeCell ref="L140:M140"/>
    <mergeCell ref="L149:M149"/>
    <mergeCell ref="L159:M159"/>
    <mergeCell ref="L192:M192"/>
    <mergeCell ref="L221:M221"/>
    <mergeCell ref="L226:M226"/>
    <mergeCell ref="L243:M243"/>
    <mergeCell ref="L247:M247"/>
    <mergeCell ref="L99:M99"/>
    <mergeCell ref="L103:M103"/>
    <mergeCell ref="L114:M114"/>
    <mergeCell ref="L118:M118"/>
    <mergeCell ref="L124:M124"/>
    <mergeCell ref="L127:M127"/>
    <mergeCell ref="L130:M130"/>
    <mergeCell ref="L132:M132"/>
  </mergeCells>
  <hyperlinks>
    <hyperlink ref="B6" r:id="rId1" display="C 20/2004"/>
    <hyperlink ref="B7" r:id="rId2" display="C 3/2005"/>
    <hyperlink ref="B8" r:id="rId3" display="N 106/2005"/>
    <hyperlink ref="B9" r:id="rId4" display="N 186/2005"/>
    <hyperlink ref="B10" r:id="rId5" display="N 249/2005"/>
    <hyperlink ref="B11" r:id="rId6" display="C 17/2005"/>
    <hyperlink ref="B12" r:id="rId7" display="C 18/2005"/>
    <hyperlink ref="B14" r:id="rId8" display="C 21/2005"/>
    <hyperlink ref="B15" r:id="rId9" display="N 274/2005"/>
    <hyperlink ref="B16" r:id="rId10" display="N 485/2005"/>
    <hyperlink ref="B17" r:id="rId11" display="N 529/2005"/>
    <hyperlink ref="B18" r:id="rId12" display="N 618/2005"/>
    <hyperlink ref="B19" r:id="rId13" display="C 44/2005"/>
    <hyperlink ref="B20" r:id="rId14" display="N 630/2005"/>
    <hyperlink ref="B21" r:id="rId15" display="N 629/2005"/>
    <hyperlink ref="B22" r:id="rId16" display="N 632/2005"/>
    <hyperlink ref="B23" r:id="rId17" display="N 37/2006"/>
    <hyperlink ref="B24" r:id="rId18" display="N 26/2006"/>
    <hyperlink ref="B25" r:id="rId19" display="N 28/2006"/>
    <hyperlink ref="B26" r:id="rId20" display="N 107/2006"/>
    <hyperlink ref="B27" r:id="rId21" display="N 251/2006"/>
    <hyperlink ref="B28" r:id="rId22" display="N 250/2006"/>
    <hyperlink ref="B29" r:id="rId23" display="N 249/2006"/>
    <hyperlink ref="B30" r:id="rId24" display="N 248/2006"/>
    <hyperlink ref="B31" r:id="rId25" display="N 247/2006"/>
    <hyperlink ref="B32" r:id="rId26" display="N 246/2006"/>
    <hyperlink ref="B33" r:id="rId27" display="N 245/2006"/>
    <hyperlink ref="B34" r:id="rId28" display="N 258/2006"/>
    <hyperlink ref="B35" r:id="rId29" display="N 257/2006"/>
    <hyperlink ref="B36" r:id="rId30" display="N 256/2006"/>
    <hyperlink ref="B37" r:id="rId31" display="N 323/2006"/>
    <hyperlink ref="B38" r:id="rId32" display="C 23/2006"/>
    <hyperlink ref="B39" r:id="rId33" display="C 32/2006"/>
    <hyperlink ref="B40" r:id="rId34" display="N 535/2006"/>
    <hyperlink ref="B41" r:id="rId35" display="C 6/2007"/>
    <hyperlink ref="B42" r:id="rId36" display="N 586/2006"/>
    <hyperlink ref="B43" r:id="rId37" display="N 741/2006"/>
    <hyperlink ref="B44" r:id="rId38" display="N 743/2006"/>
    <hyperlink ref="B45" r:id="rId39" display="C 51/2006"/>
    <hyperlink ref="B46" r:id="rId40" display="C 52/2006"/>
    <hyperlink ref="B47" r:id="rId41" display="N 828/2006"/>
    <hyperlink ref="B48" r:id="rId42" display="C 54/2006"/>
    <hyperlink ref="B49" r:id="rId43" display="N 905/2006"/>
    <hyperlink ref="B50" r:id="rId44" display="N 903/2006"/>
    <hyperlink ref="B51" r:id="rId45" display="N 904/2006"/>
    <hyperlink ref="B52" r:id="rId46" display="N 901/2006"/>
    <hyperlink ref="B53" r:id="rId47" display="NN 4/2007"/>
    <hyperlink ref="B54" r:id="rId48" display="N 576/2007"/>
    <hyperlink ref="B55" r:id="rId49" display="N 578/2007"/>
    <hyperlink ref="B56" r:id="rId50" display="C 43/2007"/>
    <hyperlink ref="B57" r:id="rId51" display="N 721/2007"/>
    <hyperlink ref="B58" r:id="rId52" display="N 638/2007"/>
    <hyperlink ref="B59" r:id="rId53" display="N 506/2007"/>
    <hyperlink ref="B60" r:id="rId54" display="C 48/2007"/>
    <hyperlink ref="B61" r:id="rId55" display="N 743/2007"/>
    <hyperlink ref="B62" r:id="rId56" display="N 299/2007"/>
    <hyperlink ref="B63" r:id="rId57" display="N 744/2007"/>
    <hyperlink ref="B64" r:id="rId58" display="C 46/2008"/>
    <hyperlink ref="B65" r:id="rId59" display="N 51/2008"/>
    <hyperlink ref="B66" r:id="rId60" display="N 67/2008"/>
    <hyperlink ref="B67" r:id="rId61" display="C 11/2008"/>
    <hyperlink ref="B68" r:id="rId62" display="N 153/2008"/>
    <hyperlink ref="B69" r:id="rId63" display="N 158/2008"/>
    <hyperlink ref="B70" r:id="rId64" display="C 40/2008"/>
    <hyperlink ref="B71" r:id="rId65" display="N 212/2008"/>
    <hyperlink ref="B73" r:id="rId66" display="N 406/2008"/>
    <hyperlink ref="B74" r:id="rId67" display="C 49/2008"/>
    <hyperlink ref="B75" r:id="rId68" display="N 433/2008"/>
    <hyperlink ref="B76" r:id="rId69" display="N 489/2008"/>
    <hyperlink ref="B77" r:id="rId70" display="N 509/2008"/>
    <hyperlink ref="B78" r:id="rId71" display="N 522/2008"/>
    <hyperlink ref="B79" r:id="rId72" display="N 570/2008"/>
    <hyperlink ref="B80" r:id="rId73" display="N 633/2008"/>
    <hyperlink ref="B81" r:id="rId74" display="N 649/2008"/>
    <hyperlink ref="B82" r:id="rId75" display="N 24/2009"/>
    <hyperlink ref="B83" r:id="rId76" display="N 116/2009"/>
    <hyperlink ref="B84" r:id="rId77" display="N 151/2009"/>
    <hyperlink ref="B85" r:id="rId78" display="N 152/2009"/>
    <hyperlink ref="B86" r:id="rId79" display="N 293/2009"/>
    <hyperlink ref="F86" r:id="rId80" display="Pokaż"/>
    <hyperlink ref="B87" r:id="rId81" display="N 338/2009"/>
    <hyperlink ref="B88" r:id="rId82" display="N 448/2009"/>
    <hyperlink ref="B89" r:id="rId83" display="N 447/2009"/>
    <hyperlink ref="B90" r:id="rId84" display="N 462/2009"/>
    <hyperlink ref="B91" r:id="rId85" display="N 468/2009"/>
    <hyperlink ref="B92" r:id="rId86" display="N 488/2009"/>
    <hyperlink ref="B93" r:id="rId87" display="N 508/2009"/>
    <hyperlink ref="B94" r:id="rId88" display="N 570/2009"/>
    <hyperlink ref="B95" r:id="rId89" display="N 594/2009"/>
    <hyperlink ref="B96" r:id="rId90" display="N 660/2009"/>
    <hyperlink ref="B97" r:id="rId91" display="N 693/2009"/>
    <hyperlink ref="B98" r:id="rId92" display="N 104/2010"/>
    <hyperlink ref="B100" r:id="rId93" display="N 103/2010"/>
    <hyperlink ref="B101" r:id="rId94" display="N 126/2010"/>
    <hyperlink ref="B102" r:id="rId95" display="NN 66/2010"/>
    <hyperlink ref="B104" r:id="rId96" display="NN 67/2010"/>
    <hyperlink ref="B105" r:id="rId97" display="N 200/2010"/>
    <hyperlink ref="B107" r:id="rId98" display="N 217/2010"/>
    <hyperlink ref="B108" r:id="rId99" display="N 244/2010"/>
    <hyperlink ref="B109" r:id="rId100" display="N 247/2010"/>
    <hyperlink ref="B110" r:id="rId101" display="N 246/2010"/>
    <hyperlink ref="B111" r:id="rId102" display="N 272/2010"/>
    <hyperlink ref="B112" r:id="rId103" display="N 271/2010"/>
    <hyperlink ref="B113" r:id="rId104" display="N 320/2010"/>
    <hyperlink ref="B115" r:id="rId105" display="N 447/2010"/>
    <hyperlink ref="B116" r:id="rId106" display="N 307/2010"/>
    <hyperlink ref="B117" r:id="rId107" display="N 433/2010"/>
    <hyperlink ref="B119" r:id="rId108" display="N 492/2010"/>
    <hyperlink ref="B120" r:id="rId109" display="N 540/2010"/>
    <hyperlink ref="B121" r:id="rId110" display="N 542/2010"/>
    <hyperlink ref="B122" r:id="rId111" display="N 555/2010"/>
    <hyperlink ref="B125" r:id="rId112" display="SA.32024(2010/N)"/>
    <hyperlink ref="B126" r:id="rId113" display="SA.32063(2011/NN)"/>
    <hyperlink ref="B128" r:id="rId114" display="SA.32117(2010/N)"/>
    <hyperlink ref="B129" r:id="rId115" display="SA.32480(2011/N)"/>
    <hyperlink ref="B131" r:id="rId116" display="SA.32612(2011/N)"/>
    <hyperlink ref="B133" r:id="rId117" display="SA.32757(2011/N)"/>
    <hyperlink ref="B134" r:id="rId118" display="SA.32832(2011/N)"/>
    <hyperlink ref="B135" r:id="rId119" display="SA.32831(2011/N)"/>
    <hyperlink ref="B136" r:id="rId120" display="SA.32830(2011/N)"/>
    <hyperlink ref="B137" r:id="rId121" display="SA.32965(2011/N)"/>
    <hyperlink ref="B138" r:id="rId122" display="SA.33042(2011/N)"/>
    <hyperlink ref="B139" r:id="rId123" display="SA.33150(2011/N)"/>
    <hyperlink ref="B141" r:id="rId124" display="SA.33317(2011/N)"/>
    <hyperlink ref="B142" r:id="rId125" display="SA.31953(2011/N)"/>
    <hyperlink ref="B143" r:id="rId126" display="SA.33438(2011/N)"/>
    <hyperlink ref="B144" r:id="rId127" display="SA.33439(2011/N)"/>
    <hyperlink ref="B145" r:id="rId128" display="SA.33440(2011/N)"/>
    <hyperlink ref="B146" r:id="rId129" display="SA.33441(2011/N)"/>
    <hyperlink ref="B147" r:id="rId130" display="SA.30851(2011/N)"/>
    <hyperlink ref="B148" r:id="rId131" display="SA.33474(2011/N)"/>
    <hyperlink ref="B150" r:id="rId132" display="SA.33998(2011/N)"/>
    <hyperlink ref="B151" r:id="rId133" display="SA.33643(2011/N)"/>
    <hyperlink ref="B152" r:id="rId134" display="SA.33222(2011/N)"/>
    <hyperlink ref="B153" r:id="rId135" display="SA.33114(2012/C)"/>
    <hyperlink ref="B154" r:id="rId136" display="SA.33663(2011/N)"/>
    <hyperlink ref="B155" r:id="rId137" display="SA.34088(2011/N)"/>
    <hyperlink ref="B156" r:id="rId138" display="SA.34758(2012/N)"/>
    <hyperlink ref="B157" r:id="rId139" display="SA.33113(2012/C)"/>
    <hyperlink ref="B160" r:id="rId140" display="SA.34892(2012/N)"/>
    <hyperlink ref="B161" r:id="rId141" display="SA.34665(2012/N)"/>
    <hyperlink ref="B162" r:id="rId142" display="SA.34708(2012/N)"/>
    <hyperlink ref="B163" r:id="rId143" display="SA.34932(2012/N)"/>
    <hyperlink ref="B164" r:id="rId144" display="SA.35027(2012/N)"/>
    <hyperlink ref="B165" r:id="rId145" display="SA.35028(2012/N)"/>
    <hyperlink ref="B166" r:id="rId146" display="SA.35029(2012/N)"/>
    <hyperlink ref="B167" r:id="rId147" display="SA.35012(2012/N)"/>
    <hyperlink ref="B168" r:id="rId148" display="SA.35030(2012/N)"/>
    <hyperlink ref="B169" r:id="rId149" display="SA.35255(2012/N)"/>
    <hyperlink ref="B170" r:id="rId150" display="SA.35356(2013/C)"/>
    <hyperlink ref="B171" r:id="rId151" display="SA.34235(2012/N)"/>
    <hyperlink ref="B172" r:id="rId152" display="SA.34359(2012/N)"/>
    <hyperlink ref="B173" r:id="rId153" display="SA.35477(2012/N)"/>
    <hyperlink ref="B174" r:id="rId154" display="SA.35487(2012/N)"/>
    <hyperlink ref="B175" r:id="rId155" display="SA.35388(2013/C)"/>
    <hyperlink ref="B176" r:id="rId156" display="SA.35141(2012/N)"/>
    <hyperlink ref="B177" r:id="rId157" display="SA.35197(2012/N)"/>
    <hyperlink ref="B178" r:id="rId158" display="SA.35198(2012/N)"/>
    <hyperlink ref="B179" r:id="rId159" display="SA.35202(2012/N)"/>
    <hyperlink ref="B180" r:id="rId160" display="SA.35250(2012/N)"/>
    <hyperlink ref="B181" r:id="rId161" display="SA.35900(2013/NN)"/>
    <hyperlink ref="B182" r:id="rId162" display="SA.35251(2012/N)"/>
    <hyperlink ref="B183" r:id="rId163" display="SA.33473(2011/N)"/>
    <hyperlink ref="B184" r:id="rId164" display="SA.33092(2012/N)"/>
    <hyperlink ref="B185" r:id="rId165" display="SA.33386(2012/N)"/>
    <hyperlink ref="B186" r:id="rId166" display="SA.34891(2012/N)"/>
    <hyperlink ref="B187" r:id="rId167" display="SA.33337(2012/NN)"/>
    <hyperlink ref="B188" r:id="rId168" display="SA.36221(2013/N)"/>
    <hyperlink ref="B189" r:id="rId169" display="SA.36222(2013/N)"/>
    <hyperlink ref="B190" r:id="rId170" display="SA.34982(2013/N)"/>
    <hyperlink ref="B191" r:id="rId171" display="SA.34938(2012/N)"/>
    <hyperlink ref="B193" r:id="rId172" display="SA.36486(2013/NN)"/>
    <hyperlink ref="B194" r:id="rId173" display="SA.36806(2013/N)"/>
    <hyperlink ref="B195" r:id="rId174" display="SA.36874(2013/C)"/>
    <hyperlink ref="B196" r:id="rId175" display="SA.37234(2013/N)"/>
    <hyperlink ref="B197" r:id="rId176" display="SA.35606(2013/N)"/>
    <hyperlink ref="B198" r:id="rId177" display="SA.36731(2013/N)"/>
    <hyperlink ref="B199" r:id="rId178" display="SA.36814(2013/N)"/>
    <hyperlink ref="B200" r:id="rId179" display="SA.37077(2013/N)"/>
    <hyperlink ref="B201" r:id="rId180" display="SA.36732(2013/N)"/>
    <hyperlink ref="B202" r:id="rId181" display="SA.36888(2013/N)"/>
    <hyperlink ref="B203" r:id="rId182" display="SA.37078(2013/N)"/>
    <hyperlink ref="B204" r:id="rId183" display="SA.37609(2013/N)"/>
    <hyperlink ref="B205" r:id="rId184" display="SA.37344(2013/N)"/>
    <hyperlink ref="B206" r:id="rId185" display="SA.38024(2013/N)"/>
    <hyperlink ref="B207" r:id="rId186" display="SA.38178(2014/N)"/>
    <hyperlink ref="B208" r:id="rId187" display="SA.35674(2012/N)"/>
    <hyperlink ref="B210" r:id="rId188" display="SA.38532(2014/N)"/>
    <hyperlink ref="B211" r:id="rId189" display="SA.38746(2014/N)"/>
    <hyperlink ref="B212" r:id="rId190" display="SA.38444(2014/N)"/>
    <hyperlink ref="B213" r:id="rId191" display="SA.38475(2014/N)"/>
    <hyperlink ref="B214" r:id="rId192" display="SA.38122(2014/N)"/>
    <hyperlink ref="B215" r:id="rId193" display="SA.35949(2012/N)"/>
    <hyperlink ref="B222" r:id="rId194" display="SA.37673(2013/N)"/>
    <hyperlink ref="B224" r:id="rId195" display="SA.39050(2015/N)"/>
    <hyperlink ref="B229" r:id="rId196" display="SA.41116(2017/NN)"/>
    <hyperlink ref="B230" r:id="rId197" display="SA.50905(2018/N)"/>
    <hyperlink ref="B231" r:id="rId198" display="SA.51767(2019/NN)"/>
    <hyperlink ref="B232" r:id="rId199" display="SA.51614(2018/N)"/>
    <hyperlink ref="B237" r:id="rId200" display="SA.47662(2017/N)"/>
    <hyperlink ref="B239" r:id="rId201" display="SA.55100(2019/N)"/>
    <hyperlink ref="B240" r:id="rId202" display="SA.59158(2020/N)"/>
    <hyperlink ref="B236" r:id="rId203" display="SA.52716(2018/N)"/>
    <hyperlink ref="B238" r:id="rId204" display="SA.55679(2019/N)"/>
    <hyperlink ref="B223" r:id="rId205" display="SA.43127(2015/N)"/>
    <hyperlink ref="B241" r:id="rId206" display="SA.54808(2019/N)"/>
    <hyperlink ref="B244" r:id="rId207" display="SA.53903(2019/NN)"/>
    <hyperlink ref="B245" r:id="rId208" display="SA.63700(2021/N)"/>
    <hyperlink ref="B242" r:id="rId209" display="SA.64760(2021/N)"/>
    <hyperlink ref="B246" r:id="rId210" display="SA.100687(2022/N)"/>
    <hyperlink ref="B248" r:id="rId211" display="SA.105210"/>
    <hyperlink ref="B250" r:id="rId212" display="SA.109418(2023/N)"/>
    <hyperlink ref="B251" r:id="rId213" display="SA.101175(2023/N)"/>
    <hyperlink ref="B252" r:id="rId214" display="SA.102810"/>
  </hyperlinks>
  <printOptions/>
  <pageMargins left="0.75" right="0.75" top="1" bottom="1" header="0.5118055555555555" footer="0.5118055555555555"/>
  <pageSetup horizontalDpi="300" verticalDpi="300" orientation="portrait" paperSize="9" r:id="rId217"/>
  <legacyDrawing r:id="rId216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IV189"/>
  <sheetViews>
    <sheetView zoomScale="80" zoomScaleNormal="80" zoomScalePageLayoutView="0" workbookViewId="0" topLeftCell="A1">
      <pane ySplit="2" topLeftCell="A187" activePane="bottomLeft" state="frozen"/>
      <selection pane="topLeft" activeCell="A1" sqref="A1"/>
      <selection pane="bottomLeft" activeCell="A190" sqref="A190"/>
    </sheetView>
  </sheetViews>
  <sheetFormatPr defaultColWidth="9.140625" defaultRowHeight="12.75"/>
  <cols>
    <col min="1" max="1" width="5.00390625" style="1" customWidth="1"/>
    <col min="2" max="2" width="18.421875" style="77" customWidth="1"/>
    <col min="3" max="3" width="33.8515625" style="3" customWidth="1"/>
    <col min="4" max="4" width="80.57421875" style="102" customWidth="1"/>
    <col min="5" max="6" width="16.7109375" style="1" customWidth="1"/>
    <col min="7" max="7" width="13.421875" style="10" customWidth="1"/>
    <col min="8" max="8" width="12.421875" style="5" customWidth="1"/>
    <col min="9" max="9" width="16.140625" style="252" customWidth="1"/>
    <col min="10" max="10" width="23.140625" style="253" customWidth="1"/>
    <col min="11" max="11" width="10.57421875" style="9" customWidth="1"/>
    <col min="12" max="12" width="12.00390625" style="9" customWidth="1"/>
    <col min="13" max="13" width="14.00390625" style="9" customWidth="1"/>
    <col min="14" max="14" width="15.140625" style="9" customWidth="1"/>
    <col min="15" max="15" width="8.57421875" style="11" customWidth="1"/>
    <col min="16" max="16" width="0" style="254" hidden="1" customWidth="1"/>
    <col min="17" max="16384" width="9.140625" style="11" customWidth="1"/>
  </cols>
  <sheetData>
    <row r="1" spans="1:16" s="255" customFormat="1" ht="27" customHeight="1">
      <c r="A1" s="476" t="s">
        <v>0</v>
      </c>
      <c r="B1" s="476" t="s">
        <v>1082</v>
      </c>
      <c r="C1" s="476" t="s">
        <v>2</v>
      </c>
      <c r="D1" s="476" t="s">
        <v>3</v>
      </c>
      <c r="E1" s="476" t="s">
        <v>4</v>
      </c>
      <c r="F1" s="476" t="s">
        <v>5</v>
      </c>
      <c r="G1" s="477" t="s">
        <v>6</v>
      </c>
      <c r="H1" s="477" t="s">
        <v>7</v>
      </c>
      <c r="I1" s="478" t="s">
        <v>8</v>
      </c>
      <c r="J1" s="476" t="s">
        <v>9</v>
      </c>
      <c r="K1" s="491" t="s">
        <v>10</v>
      </c>
      <c r="L1" s="491"/>
      <c r="M1" s="479" t="s">
        <v>11</v>
      </c>
      <c r="N1" s="479"/>
      <c r="O1" s="476" t="s">
        <v>12</v>
      </c>
      <c r="P1" s="490" t="s">
        <v>1083</v>
      </c>
    </row>
    <row r="2" spans="1:16" s="9" customFormat="1" ht="27.75" customHeight="1">
      <c r="A2" s="476"/>
      <c r="B2" s="476"/>
      <c r="C2" s="476"/>
      <c r="D2" s="476"/>
      <c r="E2" s="476"/>
      <c r="F2" s="476"/>
      <c r="G2" s="477"/>
      <c r="H2" s="477"/>
      <c r="I2" s="478"/>
      <c r="J2" s="476"/>
      <c r="K2" s="21" t="s">
        <v>20</v>
      </c>
      <c r="L2" s="256" t="s">
        <v>1084</v>
      </c>
      <c r="M2" s="16" t="s">
        <v>22</v>
      </c>
      <c r="N2" s="16" t="s">
        <v>23</v>
      </c>
      <c r="O2" s="476"/>
      <c r="P2" s="490"/>
    </row>
    <row r="3" spans="1:16" s="112" customFormat="1" ht="45" customHeight="1">
      <c r="A3" s="257">
        <v>1</v>
      </c>
      <c r="B3" s="258" t="s">
        <v>1085</v>
      </c>
      <c r="C3" s="259" t="s">
        <v>1086</v>
      </c>
      <c r="D3" s="259" t="s">
        <v>1087</v>
      </c>
      <c r="E3" s="260" t="s">
        <v>1088</v>
      </c>
      <c r="F3" s="260"/>
      <c r="G3" s="261" t="s">
        <v>51</v>
      </c>
      <c r="H3" s="261" t="s">
        <v>51</v>
      </c>
      <c r="I3" s="262" t="s">
        <v>1089</v>
      </c>
      <c r="J3" s="263"/>
      <c r="K3" s="263"/>
      <c r="L3" s="263"/>
      <c r="M3" s="263"/>
      <c r="N3" s="263"/>
      <c r="O3" s="260" t="s">
        <v>1090</v>
      </c>
      <c r="P3" s="264" t="str">
        <f aca="true" t="shared" si="0" ref="P3:P8">IF(OR(LEN(I3)&lt;&gt;10,MID(I3,6,1)&lt;&gt;"."),"?","03.03."&amp;RIGHT(I3,4)+1)</f>
        <v>03.03.2007</v>
      </c>
    </row>
    <row r="4" spans="1:16" s="34" customFormat="1" ht="47.25" customHeight="1">
      <c r="A4" s="257">
        <v>2</v>
      </c>
      <c r="B4" s="258" t="s">
        <v>1091</v>
      </c>
      <c r="C4" s="259" t="s">
        <v>1092</v>
      </c>
      <c r="D4" s="259" t="s">
        <v>1093</v>
      </c>
      <c r="E4" s="260" t="s">
        <v>1094</v>
      </c>
      <c r="F4" s="260"/>
      <c r="G4" s="261" t="s">
        <v>51</v>
      </c>
      <c r="H4" s="261" t="s">
        <v>51</v>
      </c>
      <c r="I4" s="262" t="s">
        <v>1089</v>
      </c>
      <c r="J4" s="263"/>
      <c r="K4" s="263"/>
      <c r="L4" s="263"/>
      <c r="M4" s="263"/>
      <c r="N4" s="263"/>
      <c r="O4" s="260" t="s">
        <v>1090</v>
      </c>
      <c r="P4" s="264" t="str">
        <f t="shared" si="0"/>
        <v>03.03.2007</v>
      </c>
    </row>
    <row r="5" spans="1:16" s="34" customFormat="1" ht="54.75" customHeight="1">
      <c r="A5" s="257">
        <v>3</v>
      </c>
      <c r="B5" s="258" t="s">
        <v>1095</v>
      </c>
      <c r="C5" s="259" t="s">
        <v>1096</v>
      </c>
      <c r="D5" s="259" t="s">
        <v>1097</v>
      </c>
      <c r="E5" s="260" t="s">
        <v>1098</v>
      </c>
      <c r="F5" s="260"/>
      <c r="G5" s="261" t="s">
        <v>51</v>
      </c>
      <c r="H5" s="261" t="s">
        <v>51</v>
      </c>
      <c r="I5" s="262" t="s">
        <v>1099</v>
      </c>
      <c r="J5" s="265"/>
      <c r="K5" s="265"/>
      <c r="L5" s="263"/>
      <c r="M5" s="263"/>
      <c r="N5" s="263"/>
      <c r="O5" s="260" t="s">
        <v>1090</v>
      </c>
      <c r="P5" s="264" t="str">
        <f t="shared" si="0"/>
        <v>03.03.2006</v>
      </c>
    </row>
    <row r="6" spans="1:16" s="112" customFormat="1" ht="65.25" customHeight="1">
      <c r="A6" s="257">
        <v>4</v>
      </c>
      <c r="B6" s="258" t="s">
        <v>1100</v>
      </c>
      <c r="C6" s="259" t="s">
        <v>1101</v>
      </c>
      <c r="D6" s="259" t="s">
        <v>1102</v>
      </c>
      <c r="E6" s="260" t="s">
        <v>1103</v>
      </c>
      <c r="F6" s="260"/>
      <c r="G6" s="261" t="s">
        <v>51</v>
      </c>
      <c r="H6" s="261" t="s">
        <v>51</v>
      </c>
      <c r="I6" s="262" t="s">
        <v>1089</v>
      </c>
      <c r="J6" s="265"/>
      <c r="K6" s="265"/>
      <c r="L6" s="265"/>
      <c r="M6" s="265"/>
      <c r="N6" s="265"/>
      <c r="O6" s="260" t="s">
        <v>1090</v>
      </c>
      <c r="P6" s="264" t="str">
        <f t="shared" si="0"/>
        <v>03.03.2007</v>
      </c>
    </row>
    <row r="7" spans="1:256" ht="64.5" customHeight="1">
      <c r="A7" s="257">
        <v>5</v>
      </c>
      <c r="B7" s="258" t="s">
        <v>1104</v>
      </c>
      <c r="C7" s="266" t="s">
        <v>1105</v>
      </c>
      <c r="D7" s="266" t="s">
        <v>1106</v>
      </c>
      <c r="E7" s="260" t="s">
        <v>1107</v>
      </c>
      <c r="F7" s="260"/>
      <c r="G7" s="262" t="s">
        <v>51</v>
      </c>
      <c r="H7" s="267" t="s">
        <v>51</v>
      </c>
      <c r="I7" s="262" t="s">
        <v>1089</v>
      </c>
      <c r="J7" s="265"/>
      <c r="K7" s="265"/>
      <c r="L7" s="265"/>
      <c r="M7" s="265"/>
      <c r="N7" s="265"/>
      <c r="O7" s="260" t="s">
        <v>1108</v>
      </c>
      <c r="P7" s="264" t="str">
        <f t="shared" si="0"/>
        <v>03.03.2007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59.25" customHeight="1">
      <c r="A8" s="257">
        <v>6</v>
      </c>
      <c r="B8" s="258" t="s">
        <v>1109</v>
      </c>
      <c r="C8" s="259" t="s">
        <v>1110</v>
      </c>
      <c r="D8" s="259" t="s">
        <v>1111</v>
      </c>
      <c r="E8" s="260" t="s">
        <v>1112</v>
      </c>
      <c r="F8" s="260"/>
      <c r="G8" s="262" t="s">
        <v>51</v>
      </c>
      <c r="H8" s="267" t="s">
        <v>51</v>
      </c>
      <c r="I8" s="262" t="s">
        <v>1089</v>
      </c>
      <c r="J8" s="263"/>
      <c r="K8" s="263"/>
      <c r="L8" s="263"/>
      <c r="M8" s="263"/>
      <c r="N8" s="263"/>
      <c r="O8" s="260" t="s">
        <v>101</v>
      </c>
      <c r="P8" s="264" t="str">
        <f t="shared" si="0"/>
        <v>03.03.2007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55.5" customHeight="1">
      <c r="A9" s="257">
        <v>7</v>
      </c>
      <c r="B9" s="258" t="s">
        <v>1113</v>
      </c>
      <c r="C9" s="268" t="s">
        <v>1114</v>
      </c>
      <c r="D9" s="259" t="s">
        <v>1097</v>
      </c>
      <c r="E9" s="260" t="s">
        <v>1098</v>
      </c>
      <c r="F9" s="260"/>
      <c r="G9" s="262" t="s">
        <v>51</v>
      </c>
      <c r="H9" s="267" t="s">
        <v>51</v>
      </c>
      <c r="I9" s="262" t="s">
        <v>1115</v>
      </c>
      <c r="J9" s="265"/>
      <c r="K9" s="265"/>
      <c r="L9" s="263"/>
      <c r="M9" s="263"/>
      <c r="N9" s="263"/>
      <c r="O9" s="260" t="s">
        <v>1090</v>
      </c>
      <c r="P9" s="269" t="s">
        <v>1116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66" customHeight="1">
      <c r="A10" s="257">
        <v>8</v>
      </c>
      <c r="B10" s="258" t="s">
        <v>1117</v>
      </c>
      <c r="C10" s="259" t="s">
        <v>1118</v>
      </c>
      <c r="D10" s="259" t="s">
        <v>1119</v>
      </c>
      <c r="E10" s="260" t="s">
        <v>1120</v>
      </c>
      <c r="F10" s="260"/>
      <c r="G10" s="262" t="s">
        <v>51</v>
      </c>
      <c r="H10" s="267" t="s">
        <v>51</v>
      </c>
      <c r="I10" s="262" t="s">
        <v>1089</v>
      </c>
      <c r="J10" s="265"/>
      <c r="K10" s="265"/>
      <c r="L10" s="263"/>
      <c r="M10" s="263"/>
      <c r="N10" s="263"/>
      <c r="O10" s="270" t="s">
        <v>101</v>
      </c>
      <c r="P10" s="264" t="str">
        <f aca="true" t="shared" si="1" ref="P10:P19">IF(OR(LEN(I10)&lt;&gt;10,MID(I10,6,1)&lt;&gt;"."),"?","03.03."&amp;RIGHT(I10,4)+1)</f>
        <v>03.03.2007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62.25" customHeight="1">
      <c r="A11" s="257">
        <v>9</v>
      </c>
      <c r="B11" s="258" t="s">
        <v>1121</v>
      </c>
      <c r="C11" s="259" t="s">
        <v>1122</v>
      </c>
      <c r="D11" s="259" t="s">
        <v>1123</v>
      </c>
      <c r="E11" s="260" t="s">
        <v>1124</v>
      </c>
      <c r="F11" s="260"/>
      <c r="G11" s="262" t="s">
        <v>51</v>
      </c>
      <c r="H11" s="267" t="s">
        <v>51</v>
      </c>
      <c r="I11" s="262" t="s">
        <v>1089</v>
      </c>
      <c r="J11" s="265"/>
      <c r="K11" s="265"/>
      <c r="L11" s="263"/>
      <c r="M11" s="263"/>
      <c r="N11" s="263"/>
      <c r="O11" s="260" t="s">
        <v>1090</v>
      </c>
      <c r="P11" s="264" t="str">
        <f t="shared" si="1"/>
        <v>03.03.2007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55.5" customHeight="1">
      <c r="A12" s="257">
        <v>10</v>
      </c>
      <c r="B12" s="258" t="s">
        <v>1125</v>
      </c>
      <c r="C12" s="259" t="s">
        <v>1126</v>
      </c>
      <c r="D12" s="259" t="s">
        <v>1127</v>
      </c>
      <c r="E12" s="260" t="s">
        <v>1124</v>
      </c>
      <c r="F12" s="260"/>
      <c r="G12" s="262" t="s">
        <v>51</v>
      </c>
      <c r="H12" s="267" t="s">
        <v>51</v>
      </c>
      <c r="I12" s="262" t="s">
        <v>1089</v>
      </c>
      <c r="J12" s="265"/>
      <c r="K12" s="265"/>
      <c r="L12" s="263"/>
      <c r="M12" s="263"/>
      <c r="N12" s="263"/>
      <c r="O12" s="260" t="s">
        <v>1090</v>
      </c>
      <c r="P12" s="264" t="str">
        <f t="shared" si="1"/>
        <v>03.03.2007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66.75" customHeight="1">
      <c r="A13" s="257">
        <v>11</v>
      </c>
      <c r="B13" s="258" t="s">
        <v>1128</v>
      </c>
      <c r="C13" s="259" t="s">
        <v>1129</v>
      </c>
      <c r="D13" s="259" t="s">
        <v>1130</v>
      </c>
      <c r="E13" s="260" t="s">
        <v>1131</v>
      </c>
      <c r="F13" s="260"/>
      <c r="G13" s="262" t="s">
        <v>51</v>
      </c>
      <c r="H13" s="267" t="s">
        <v>51</v>
      </c>
      <c r="I13" s="262" t="s">
        <v>1089</v>
      </c>
      <c r="J13" s="263"/>
      <c r="K13" s="263"/>
      <c r="L13" s="263"/>
      <c r="M13" s="263"/>
      <c r="N13" s="263"/>
      <c r="O13" s="260" t="s">
        <v>1090</v>
      </c>
      <c r="P13" s="264" t="str">
        <f t="shared" si="1"/>
        <v>03.03.2007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73.5" customHeight="1">
      <c r="A14" s="257">
        <v>12</v>
      </c>
      <c r="B14" s="258" t="s">
        <v>1132</v>
      </c>
      <c r="C14" s="259" t="s">
        <v>1133</v>
      </c>
      <c r="D14" s="259" t="s">
        <v>1134</v>
      </c>
      <c r="E14" s="260" t="s">
        <v>1135</v>
      </c>
      <c r="F14" s="260"/>
      <c r="G14" s="262" t="s">
        <v>51</v>
      </c>
      <c r="H14" s="267" t="s">
        <v>51</v>
      </c>
      <c r="I14" s="262" t="s">
        <v>1089</v>
      </c>
      <c r="J14" s="265"/>
      <c r="K14" s="265"/>
      <c r="L14" s="263"/>
      <c r="M14" s="263"/>
      <c r="N14" s="263"/>
      <c r="O14" s="260" t="s">
        <v>1090</v>
      </c>
      <c r="P14" s="264" t="str">
        <f t="shared" si="1"/>
        <v>03.03.2007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55.5" customHeight="1">
      <c r="A15" s="257">
        <v>13</v>
      </c>
      <c r="B15" s="258" t="s">
        <v>1136</v>
      </c>
      <c r="C15" s="259" t="s">
        <v>1137</v>
      </c>
      <c r="D15" s="259" t="s">
        <v>1138</v>
      </c>
      <c r="E15" s="260" t="s">
        <v>1139</v>
      </c>
      <c r="F15" s="260"/>
      <c r="G15" s="262" t="s">
        <v>51</v>
      </c>
      <c r="H15" s="267" t="s">
        <v>51</v>
      </c>
      <c r="I15" s="262" t="s">
        <v>1089</v>
      </c>
      <c r="J15" s="263"/>
      <c r="K15" s="263"/>
      <c r="L15" s="263"/>
      <c r="M15" s="263"/>
      <c r="N15" s="263"/>
      <c r="O15" s="260" t="s">
        <v>1090</v>
      </c>
      <c r="P15" s="264" t="str">
        <f t="shared" si="1"/>
        <v>03.03.2007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54" customHeight="1">
      <c r="A16" s="257">
        <v>14</v>
      </c>
      <c r="B16" s="258" t="s">
        <v>1140</v>
      </c>
      <c r="C16" s="259" t="s">
        <v>1141</v>
      </c>
      <c r="D16" s="259" t="s">
        <v>1142</v>
      </c>
      <c r="E16" s="260" t="s">
        <v>1143</v>
      </c>
      <c r="F16" s="260"/>
      <c r="G16" s="262" t="s">
        <v>51</v>
      </c>
      <c r="H16" s="267" t="s">
        <v>51</v>
      </c>
      <c r="I16" s="262" t="s">
        <v>1089</v>
      </c>
      <c r="J16" s="263"/>
      <c r="K16" s="263"/>
      <c r="L16" s="263"/>
      <c r="M16" s="263"/>
      <c r="N16" s="263"/>
      <c r="O16" s="260" t="s">
        <v>1090</v>
      </c>
      <c r="P16" s="264" t="str">
        <f t="shared" si="1"/>
        <v>03.03.2007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59.25" customHeight="1">
      <c r="A17" s="257">
        <v>15</v>
      </c>
      <c r="B17" s="258" t="s">
        <v>1144</v>
      </c>
      <c r="C17" s="259" t="s">
        <v>1145</v>
      </c>
      <c r="D17" s="259" t="s">
        <v>1146</v>
      </c>
      <c r="E17" s="260" t="s">
        <v>1147</v>
      </c>
      <c r="F17" s="260"/>
      <c r="G17" s="262" t="s">
        <v>51</v>
      </c>
      <c r="H17" s="267" t="s">
        <v>51</v>
      </c>
      <c r="I17" s="262" t="s">
        <v>1089</v>
      </c>
      <c r="J17" s="265"/>
      <c r="K17" s="265"/>
      <c r="L17" s="263"/>
      <c r="M17" s="263"/>
      <c r="N17" s="263"/>
      <c r="O17" s="260" t="s">
        <v>1090</v>
      </c>
      <c r="P17" s="264" t="str">
        <f t="shared" si="1"/>
        <v>03.03.2007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42.75" customHeight="1">
      <c r="A18" s="257">
        <v>16</v>
      </c>
      <c r="B18" s="258" t="s">
        <v>1148</v>
      </c>
      <c r="C18" s="259" t="s">
        <v>1149</v>
      </c>
      <c r="D18" s="259" t="s">
        <v>1150</v>
      </c>
      <c r="E18" s="260" t="s">
        <v>1151</v>
      </c>
      <c r="F18" s="260"/>
      <c r="G18" s="262" t="s">
        <v>51</v>
      </c>
      <c r="H18" s="267" t="s">
        <v>51</v>
      </c>
      <c r="I18" s="262" t="s">
        <v>1089</v>
      </c>
      <c r="J18" s="263"/>
      <c r="K18" s="263"/>
      <c r="L18" s="263"/>
      <c r="M18" s="263"/>
      <c r="N18" s="263"/>
      <c r="O18" s="260" t="s">
        <v>1090</v>
      </c>
      <c r="P18" s="264" t="str">
        <f t="shared" si="1"/>
        <v>03.03.2007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57.75" customHeight="1">
      <c r="A19" s="257">
        <v>17</v>
      </c>
      <c r="B19" s="258" t="s">
        <v>1152</v>
      </c>
      <c r="C19" s="259" t="s">
        <v>1153</v>
      </c>
      <c r="D19" s="259" t="s">
        <v>1154</v>
      </c>
      <c r="E19" s="260" t="s">
        <v>1155</v>
      </c>
      <c r="F19" s="260"/>
      <c r="G19" s="262" t="s">
        <v>51</v>
      </c>
      <c r="H19" s="267" t="s">
        <v>51</v>
      </c>
      <c r="I19" s="262" t="s">
        <v>1089</v>
      </c>
      <c r="J19" s="265"/>
      <c r="K19" s="265"/>
      <c r="L19" s="263"/>
      <c r="M19" s="263"/>
      <c r="N19" s="263"/>
      <c r="O19" s="260" t="s">
        <v>1090</v>
      </c>
      <c r="P19" s="264" t="str">
        <f t="shared" si="1"/>
        <v>03.03.2007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45" customHeight="1">
      <c r="A20" s="257">
        <v>18</v>
      </c>
      <c r="B20" s="258" t="s">
        <v>1156</v>
      </c>
      <c r="C20" s="259" t="s">
        <v>1157</v>
      </c>
      <c r="D20" s="259" t="s">
        <v>1158</v>
      </c>
      <c r="E20" s="260" t="s">
        <v>1159</v>
      </c>
      <c r="F20" s="260"/>
      <c r="G20" s="262" t="s">
        <v>51</v>
      </c>
      <c r="H20" s="267" t="s">
        <v>51</v>
      </c>
      <c r="I20" s="262" t="s">
        <v>1089</v>
      </c>
      <c r="J20" s="265"/>
      <c r="K20" s="265"/>
      <c r="L20" s="263"/>
      <c r="M20" s="263"/>
      <c r="N20" s="263"/>
      <c r="O20" s="260" t="s">
        <v>1090</v>
      </c>
      <c r="P20" s="269" t="s">
        <v>1160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48.75" customHeight="1">
      <c r="A21" s="257">
        <v>19</v>
      </c>
      <c r="B21" s="258" t="s">
        <v>1161</v>
      </c>
      <c r="C21" s="259" t="s">
        <v>1153</v>
      </c>
      <c r="D21" s="259" t="s">
        <v>1154</v>
      </c>
      <c r="E21" s="260" t="s">
        <v>1155</v>
      </c>
      <c r="F21" s="260"/>
      <c r="G21" s="262" t="s">
        <v>51</v>
      </c>
      <c r="H21" s="267" t="s">
        <v>51</v>
      </c>
      <c r="I21" s="262" t="s">
        <v>1115</v>
      </c>
      <c r="J21" s="265"/>
      <c r="K21" s="265"/>
      <c r="L21" s="263"/>
      <c r="M21" s="263"/>
      <c r="N21" s="263"/>
      <c r="O21" s="260" t="s">
        <v>1090</v>
      </c>
      <c r="P21" s="269" t="s">
        <v>1162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56.25" customHeight="1">
      <c r="A22" s="257">
        <v>20</v>
      </c>
      <c r="B22" s="258" t="s">
        <v>1163</v>
      </c>
      <c r="C22" s="259" t="s">
        <v>1164</v>
      </c>
      <c r="D22" s="259" t="s">
        <v>1165</v>
      </c>
      <c r="E22" s="260" t="s">
        <v>1166</v>
      </c>
      <c r="F22" s="260"/>
      <c r="G22" s="262" t="s">
        <v>51</v>
      </c>
      <c r="H22" s="267" t="s">
        <v>51</v>
      </c>
      <c r="I22" s="262" t="s">
        <v>1089</v>
      </c>
      <c r="J22" s="263"/>
      <c r="K22" s="263"/>
      <c r="L22" s="263"/>
      <c r="M22" s="263"/>
      <c r="N22" s="263"/>
      <c r="O22" s="260" t="s">
        <v>1090</v>
      </c>
      <c r="P22" s="264" t="str">
        <f>IF(OR(LEN(I22)&lt;&gt;10,MID(I22,6,1)&lt;&gt;"."),"?","03.03."&amp;RIGHT(I22,4)+1)</f>
        <v>03.03.2007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2.75" customHeight="1">
      <c r="A23" s="257">
        <v>21</v>
      </c>
      <c r="B23" s="258" t="s">
        <v>1167</v>
      </c>
      <c r="C23" s="259" t="s">
        <v>1168</v>
      </c>
      <c r="D23" s="259" t="s">
        <v>1169</v>
      </c>
      <c r="E23" s="260" t="s">
        <v>1170</v>
      </c>
      <c r="F23" s="260"/>
      <c r="G23" s="262" t="s">
        <v>51</v>
      </c>
      <c r="H23" s="267" t="s">
        <v>51</v>
      </c>
      <c r="I23" s="262" t="s">
        <v>1089</v>
      </c>
      <c r="J23" s="263"/>
      <c r="K23" s="263"/>
      <c r="L23" s="263"/>
      <c r="M23" s="263"/>
      <c r="N23" s="263"/>
      <c r="O23" s="260" t="s">
        <v>1090</v>
      </c>
      <c r="P23" s="264" t="str">
        <f>IF(OR(LEN(I23)&lt;&gt;10,MID(I23,6,1)&lt;&gt;"."),"?","03.03."&amp;RIGHT(I23,4)+1)</f>
        <v>03.03.2007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1.25">
      <c r="A24" s="257">
        <v>22</v>
      </c>
      <c r="B24" s="258" t="s">
        <v>1171</v>
      </c>
      <c r="C24" s="259" t="s">
        <v>1172</v>
      </c>
      <c r="D24" s="259" t="s">
        <v>1173</v>
      </c>
      <c r="E24" s="260" t="s">
        <v>1174</v>
      </c>
      <c r="F24" s="260"/>
      <c r="G24" s="262" t="s">
        <v>51</v>
      </c>
      <c r="H24" s="267" t="s">
        <v>51</v>
      </c>
      <c r="I24" s="262" t="s">
        <v>1089</v>
      </c>
      <c r="J24" s="263"/>
      <c r="K24" s="263"/>
      <c r="L24" s="263"/>
      <c r="M24" s="263"/>
      <c r="N24" s="263"/>
      <c r="O24" s="270" t="s">
        <v>1090</v>
      </c>
      <c r="P24" s="269" t="s">
        <v>129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78" customHeight="1">
      <c r="A25" s="257">
        <v>23</v>
      </c>
      <c r="B25" s="271" t="s">
        <v>1175</v>
      </c>
      <c r="C25" s="266" t="s">
        <v>1176</v>
      </c>
      <c r="D25" s="266" t="s">
        <v>1177</v>
      </c>
      <c r="E25" s="260" t="s">
        <v>1178</v>
      </c>
      <c r="F25" s="260"/>
      <c r="G25" s="262" t="s">
        <v>51</v>
      </c>
      <c r="H25" s="267" t="s">
        <v>51</v>
      </c>
      <c r="I25" s="262" t="s">
        <v>1089</v>
      </c>
      <c r="J25" s="265"/>
      <c r="K25" s="265"/>
      <c r="L25" s="263"/>
      <c r="M25" s="263"/>
      <c r="N25" s="263"/>
      <c r="O25" s="260" t="s">
        <v>1090</v>
      </c>
      <c r="P25" s="264" t="str">
        <f>IF(OR(LEN(I25)&lt;&gt;10,MID(I25,6,1)&lt;&gt;"."),"?","03.03."&amp;RIGHT(I25,4)+1)</f>
        <v>03.03.2007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68.25" customHeight="1">
      <c r="A26" s="257">
        <v>24</v>
      </c>
      <c r="B26" s="258" t="s">
        <v>1179</v>
      </c>
      <c r="C26" s="259" t="s">
        <v>1180</v>
      </c>
      <c r="D26" s="259" t="s">
        <v>1181</v>
      </c>
      <c r="E26" s="260" t="s">
        <v>1182</v>
      </c>
      <c r="F26" s="260"/>
      <c r="G26" s="262" t="s">
        <v>51</v>
      </c>
      <c r="H26" s="267" t="s">
        <v>51</v>
      </c>
      <c r="I26" s="262" t="s">
        <v>1089</v>
      </c>
      <c r="J26" s="265"/>
      <c r="K26" s="265"/>
      <c r="L26" s="263"/>
      <c r="M26" s="263"/>
      <c r="N26" s="263"/>
      <c r="O26" s="260" t="s">
        <v>1090</v>
      </c>
      <c r="P26" s="269" t="s">
        <v>1160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69.75" customHeight="1">
      <c r="A27" s="257">
        <v>25</v>
      </c>
      <c r="B27" s="258" t="s">
        <v>1183</v>
      </c>
      <c r="C27" s="259" t="s">
        <v>1184</v>
      </c>
      <c r="D27" s="259" t="s">
        <v>1185</v>
      </c>
      <c r="E27" s="260" t="s">
        <v>1186</v>
      </c>
      <c r="F27" s="260"/>
      <c r="G27" s="262" t="s">
        <v>51</v>
      </c>
      <c r="H27" s="267" t="s">
        <v>51</v>
      </c>
      <c r="I27" s="262" t="s">
        <v>1187</v>
      </c>
      <c r="J27" s="263"/>
      <c r="K27" s="263"/>
      <c r="L27" s="263"/>
      <c r="M27" s="263"/>
      <c r="N27" s="263"/>
      <c r="O27" s="260" t="s">
        <v>1090</v>
      </c>
      <c r="P27" s="264" t="str">
        <f>IF(OR(LEN(I27)&lt;&gt;10,MID(I27,6,1)&lt;&gt;"."),"?","03.03."&amp;RIGHT(I27,4)+1)</f>
        <v>03.03.2011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54" customHeight="1">
      <c r="A28" s="257">
        <v>26</v>
      </c>
      <c r="B28" s="258" t="s">
        <v>1188</v>
      </c>
      <c r="C28" s="259" t="s">
        <v>1189</v>
      </c>
      <c r="D28" s="259" t="s">
        <v>1190</v>
      </c>
      <c r="E28" s="260" t="s">
        <v>1191</v>
      </c>
      <c r="F28" s="260"/>
      <c r="G28" s="262" t="s">
        <v>51</v>
      </c>
      <c r="H28" s="267" t="s">
        <v>51</v>
      </c>
      <c r="I28" s="262" t="s">
        <v>1089</v>
      </c>
      <c r="J28" s="263"/>
      <c r="K28" s="263"/>
      <c r="L28" s="263"/>
      <c r="M28" s="263"/>
      <c r="N28" s="263"/>
      <c r="O28" s="260" t="s">
        <v>1090</v>
      </c>
      <c r="P28" s="269" t="s">
        <v>129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56.25" customHeight="1">
      <c r="A29" s="257">
        <v>27</v>
      </c>
      <c r="B29" s="258" t="s">
        <v>1192</v>
      </c>
      <c r="C29" s="259" t="s">
        <v>1193</v>
      </c>
      <c r="D29" s="259" t="s">
        <v>1194</v>
      </c>
      <c r="E29" s="260" t="s">
        <v>1195</v>
      </c>
      <c r="F29" s="260"/>
      <c r="G29" s="262" t="s">
        <v>51</v>
      </c>
      <c r="H29" s="267" t="s">
        <v>51</v>
      </c>
      <c r="I29" s="262" t="s">
        <v>1089</v>
      </c>
      <c r="J29" s="263"/>
      <c r="K29" s="263"/>
      <c r="L29" s="263"/>
      <c r="M29" s="263"/>
      <c r="N29" s="263"/>
      <c r="O29" s="260" t="s">
        <v>1090</v>
      </c>
      <c r="P29" s="269" t="s">
        <v>1160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57.75" customHeight="1">
      <c r="A30" s="257">
        <v>28</v>
      </c>
      <c r="B30" s="258" t="s">
        <v>1196</v>
      </c>
      <c r="C30" s="259" t="s">
        <v>1197</v>
      </c>
      <c r="D30" s="259" t="s">
        <v>1097</v>
      </c>
      <c r="E30" s="260" t="s">
        <v>1098</v>
      </c>
      <c r="F30" s="260"/>
      <c r="G30" s="262" t="s">
        <v>51</v>
      </c>
      <c r="H30" s="267" t="s">
        <v>51</v>
      </c>
      <c r="I30" s="262" t="s">
        <v>1099</v>
      </c>
      <c r="J30" s="263"/>
      <c r="K30" s="263"/>
      <c r="L30" s="263"/>
      <c r="M30" s="263"/>
      <c r="N30" s="263"/>
      <c r="O30" s="260" t="s">
        <v>1090</v>
      </c>
      <c r="P30" s="264" t="str">
        <f>IF(OR(LEN(I30)&lt;&gt;10,MID(I30,6,1)&lt;&gt;"."),"?","03.03."&amp;RIGHT(I30,4)+1)</f>
        <v>03.03.2006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73.5" customHeight="1">
      <c r="A31" s="257">
        <v>29</v>
      </c>
      <c r="B31" s="258" t="s">
        <v>1198</v>
      </c>
      <c r="C31" s="259" t="s">
        <v>1199</v>
      </c>
      <c r="D31" s="259" t="s">
        <v>1200</v>
      </c>
      <c r="E31" s="260" t="s">
        <v>1201</v>
      </c>
      <c r="F31" s="260"/>
      <c r="G31" s="262" t="s">
        <v>51</v>
      </c>
      <c r="H31" s="267" t="s">
        <v>51</v>
      </c>
      <c r="I31" s="262" t="s">
        <v>1089</v>
      </c>
      <c r="J31" s="263"/>
      <c r="K31" s="263"/>
      <c r="L31" s="263"/>
      <c r="M31" s="263"/>
      <c r="N31" s="263"/>
      <c r="O31" s="260" t="s">
        <v>1090</v>
      </c>
      <c r="P31" s="264" t="str">
        <f>IF(OR(LEN(I31)&lt;&gt;10,MID(I31,6,1)&lt;&gt;"."),"?","03.03."&amp;RIGHT(I31,4)+1)</f>
        <v>03.03.2007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53.25" customHeight="1">
      <c r="A32" s="257">
        <v>30</v>
      </c>
      <c r="B32" s="258" t="s">
        <v>1202</v>
      </c>
      <c r="C32" s="259" t="s">
        <v>1203</v>
      </c>
      <c r="D32" s="259" t="s">
        <v>1204</v>
      </c>
      <c r="E32" s="260" t="s">
        <v>1205</v>
      </c>
      <c r="F32" s="260"/>
      <c r="G32" s="262" t="s">
        <v>51</v>
      </c>
      <c r="H32" s="267" t="s">
        <v>51</v>
      </c>
      <c r="I32" s="262" t="s">
        <v>1089</v>
      </c>
      <c r="J32" s="265"/>
      <c r="K32" s="265"/>
      <c r="L32" s="263"/>
      <c r="M32" s="263"/>
      <c r="N32" s="263"/>
      <c r="O32" s="260" t="s">
        <v>1090</v>
      </c>
      <c r="P32" s="269" t="s">
        <v>1160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63" customHeight="1">
      <c r="A33" s="257">
        <v>31</v>
      </c>
      <c r="B33" s="258" t="s">
        <v>1206</v>
      </c>
      <c r="C33" s="259" t="s">
        <v>1050</v>
      </c>
      <c r="D33" s="266" t="s">
        <v>1207</v>
      </c>
      <c r="E33" s="260" t="s">
        <v>1208</v>
      </c>
      <c r="F33" s="260"/>
      <c r="G33" s="262" t="s">
        <v>51</v>
      </c>
      <c r="H33" s="267" t="s">
        <v>51</v>
      </c>
      <c r="I33" s="262" t="s">
        <v>1089</v>
      </c>
      <c r="J33" s="265"/>
      <c r="K33" s="265"/>
      <c r="L33" s="265"/>
      <c r="M33" s="265"/>
      <c r="N33" s="265"/>
      <c r="O33" s="260" t="s">
        <v>101</v>
      </c>
      <c r="P33" s="264" t="str">
        <f aca="true" t="shared" si="2" ref="P33:P42">IF(OR(LEN(I33)&lt;&gt;10,MID(I33,6,1)&lt;&gt;"."),"?","03.03."&amp;RIGHT(I33,4)+1)</f>
        <v>03.03.2007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6" s="34" customFormat="1" ht="60" customHeight="1">
      <c r="A34" s="257">
        <v>32</v>
      </c>
      <c r="B34" s="271" t="s">
        <v>1209</v>
      </c>
      <c r="C34" s="266" t="s">
        <v>1210</v>
      </c>
      <c r="D34" s="266" t="s">
        <v>1211</v>
      </c>
      <c r="E34" s="260" t="s">
        <v>1212</v>
      </c>
      <c r="F34" s="260"/>
      <c r="G34" s="261" t="s">
        <v>51</v>
      </c>
      <c r="H34" s="261" t="s">
        <v>51</v>
      </c>
      <c r="I34" s="262" t="s">
        <v>1089</v>
      </c>
      <c r="J34" s="265"/>
      <c r="K34" s="265"/>
      <c r="L34" s="265"/>
      <c r="M34" s="265"/>
      <c r="N34" s="265"/>
      <c r="O34" s="260" t="s">
        <v>1213</v>
      </c>
      <c r="P34" s="264" t="str">
        <f t="shared" si="2"/>
        <v>03.03.2007</v>
      </c>
    </row>
    <row r="35" spans="1:16" s="34" customFormat="1" ht="77.25" customHeight="1">
      <c r="A35" s="257">
        <v>33</v>
      </c>
      <c r="B35" s="271" t="s">
        <v>1214</v>
      </c>
      <c r="C35" s="272" t="s">
        <v>1215</v>
      </c>
      <c r="D35" s="266" t="s">
        <v>1216</v>
      </c>
      <c r="E35" s="260" t="s">
        <v>1212</v>
      </c>
      <c r="F35" s="260"/>
      <c r="G35" s="261" t="s">
        <v>51</v>
      </c>
      <c r="H35" s="261" t="s">
        <v>51</v>
      </c>
      <c r="I35" s="262" t="s">
        <v>1089</v>
      </c>
      <c r="J35" s="265"/>
      <c r="K35" s="265"/>
      <c r="L35" s="265"/>
      <c r="M35" s="265"/>
      <c r="N35" s="265"/>
      <c r="O35" s="260" t="s">
        <v>1213</v>
      </c>
      <c r="P35" s="264" t="str">
        <f t="shared" si="2"/>
        <v>03.03.2007</v>
      </c>
    </row>
    <row r="36" spans="1:16" s="34" customFormat="1" ht="67.5" customHeight="1">
      <c r="A36" s="257">
        <v>34</v>
      </c>
      <c r="B36" s="271" t="s">
        <v>1217</v>
      </c>
      <c r="C36" s="266" t="s">
        <v>1218</v>
      </c>
      <c r="D36" s="266" t="s">
        <v>1219</v>
      </c>
      <c r="E36" s="260" t="s">
        <v>1212</v>
      </c>
      <c r="F36" s="260"/>
      <c r="G36" s="261" t="s">
        <v>51</v>
      </c>
      <c r="H36" s="261" t="s">
        <v>51</v>
      </c>
      <c r="I36" s="262" t="s">
        <v>1089</v>
      </c>
      <c r="J36" s="265"/>
      <c r="K36" s="265"/>
      <c r="L36" s="265"/>
      <c r="M36" s="265"/>
      <c r="N36" s="265"/>
      <c r="O36" s="260" t="s">
        <v>1213</v>
      </c>
      <c r="P36" s="264" t="str">
        <f t="shared" si="2"/>
        <v>03.03.2007</v>
      </c>
    </row>
    <row r="37" spans="1:256" ht="74.25" customHeight="1">
      <c r="A37" s="257">
        <v>35</v>
      </c>
      <c r="B37" s="271" t="s">
        <v>1220</v>
      </c>
      <c r="C37" s="266" t="s">
        <v>1221</v>
      </c>
      <c r="D37" s="266" t="s">
        <v>1222</v>
      </c>
      <c r="E37" s="260" t="s">
        <v>1223</v>
      </c>
      <c r="F37" s="260"/>
      <c r="G37" s="262" t="s">
        <v>51</v>
      </c>
      <c r="H37" s="267" t="s">
        <v>51</v>
      </c>
      <c r="I37" s="262" t="s">
        <v>1089</v>
      </c>
      <c r="J37" s="265"/>
      <c r="K37" s="265"/>
      <c r="L37" s="265"/>
      <c r="M37" s="265"/>
      <c r="N37" s="265"/>
      <c r="O37" s="260" t="s">
        <v>1224</v>
      </c>
      <c r="P37" s="264" t="str">
        <f t="shared" si="2"/>
        <v>03.03.2007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16" s="34" customFormat="1" ht="69" customHeight="1">
      <c r="A38" s="257">
        <v>36</v>
      </c>
      <c r="B38" s="271" t="s">
        <v>1225</v>
      </c>
      <c r="C38" s="266" t="s">
        <v>1226</v>
      </c>
      <c r="D38" s="266" t="s">
        <v>1227</v>
      </c>
      <c r="E38" s="260" t="s">
        <v>1212</v>
      </c>
      <c r="F38" s="260"/>
      <c r="G38" s="261" t="s">
        <v>51</v>
      </c>
      <c r="H38" s="261" t="s">
        <v>51</v>
      </c>
      <c r="I38" s="262" t="s">
        <v>1089</v>
      </c>
      <c r="J38" s="265"/>
      <c r="K38" s="265"/>
      <c r="L38" s="265"/>
      <c r="M38" s="265"/>
      <c r="N38" s="265"/>
      <c r="O38" s="260" t="s">
        <v>1213</v>
      </c>
      <c r="P38" s="264" t="str">
        <f t="shared" si="2"/>
        <v>03.03.2007</v>
      </c>
    </row>
    <row r="39" spans="1:16" s="34" customFormat="1" ht="87" customHeight="1">
      <c r="A39" s="257">
        <v>37</v>
      </c>
      <c r="B39" s="271" t="s">
        <v>1228</v>
      </c>
      <c r="C39" s="266" t="s">
        <v>1229</v>
      </c>
      <c r="D39" s="266" t="s">
        <v>1230</v>
      </c>
      <c r="E39" s="260" t="s">
        <v>1212</v>
      </c>
      <c r="F39" s="260"/>
      <c r="G39" s="261" t="s">
        <v>51</v>
      </c>
      <c r="H39" s="261" t="s">
        <v>51</v>
      </c>
      <c r="I39" s="262" t="s">
        <v>1089</v>
      </c>
      <c r="J39" s="265"/>
      <c r="K39" s="265"/>
      <c r="L39" s="265"/>
      <c r="M39" s="265"/>
      <c r="N39" s="265"/>
      <c r="O39" s="260" t="s">
        <v>1213</v>
      </c>
      <c r="P39" s="264" t="str">
        <f t="shared" si="2"/>
        <v>03.03.2007</v>
      </c>
    </row>
    <row r="40" spans="1:256" ht="92.25" customHeight="1">
      <c r="A40" s="257">
        <v>38</v>
      </c>
      <c r="B40" s="271" t="s">
        <v>1231</v>
      </c>
      <c r="C40" s="266" t="s">
        <v>1232</v>
      </c>
      <c r="D40" s="266" t="s">
        <v>1233</v>
      </c>
      <c r="E40" s="260" t="s">
        <v>1234</v>
      </c>
      <c r="F40" s="260"/>
      <c r="G40" s="262" t="s">
        <v>51</v>
      </c>
      <c r="H40" s="267" t="s">
        <v>51</v>
      </c>
      <c r="I40" s="262" t="s">
        <v>1089</v>
      </c>
      <c r="J40" s="265"/>
      <c r="K40" s="265"/>
      <c r="L40" s="263"/>
      <c r="M40" s="263"/>
      <c r="N40" s="263"/>
      <c r="O40" s="260" t="s">
        <v>1235</v>
      </c>
      <c r="P40" s="264" t="str">
        <f t="shared" si="2"/>
        <v>03.03.2007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97.5" customHeight="1">
      <c r="A41" s="257">
        <v>39</v>
      </c>
      <c r="B41" s="258" t="s">
        <v>1236</v>
      </c>
      <c r="C41" s="259" t="s">
        <v>1237</v>
      </c>
      <c r="D41" s="259" t="s">
        <v>1238</v>
      </c>
      <c r="E41" s="260" t="s">
        <v>1120</v>
      </c>
      <c r="F41" s="260"/>
      <c r="G41" s="262" t="s">
        <v>51</v>
      </c>
      <c r="H41" s="267" t="s">
        <v>51</v>
      </c>
      <c r="I41" s="262" t="s">
        <v>1089</v>
      </c>
      <c r="J41" s="263"/>
      <c r="K41" s="263"/>
      <c r="L41" s="263"/>
      <c r="M41" s="263"/>
      <c r="N41" s="263"/>
      <c r="O41" s="260" t="s">
        <v>1239</v>
      </c>
      <c r="P41" s="264" t="str">
        <f t="shared" si="2"/>
        <v>03.03.2007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46.5" customHeight="1">
      <c r="A42" s="257">
        <v>40</v>
      </c>
      <c r="B42" s="271" t="s">
        <v>1240</v>
      </c>
      <c r="C42" s="266" t="s">
        <v>1241</v>
      </c>
      <c r="D42" s="259" t="s">
        <v>1242</v>
      </c>
      <c r="E42" s="260" t="s">
        <v>1243</v>
      </c>
      <c r="F42" s="260"/>
      <c r="G42" s="262" t="s">
        <v>51</v>
      </c>
      <c r="H42" s="267" t="s">
        <v>51</v>
      </c>
      <c r="I42" s="262" t="s">
        <v>1089</v>
      </c>
      <c r="J42" s="265"/>
      <c r="K42" s="265"/>
      <c r="L42" s="265"/>
      <c r="M42" s="265"/>
      <c r="N42" s="265"/>
      <c r="O42" s="260" t="s">
        <v>1244</v>
      </c>
      <c r="P42" s="264" t="str">
        <f t="shared" si="2"/>
        <v>03.03.2007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81" customHeight="1">
      <c r="A43" s="257">
        <v>41</v>
      </c>
      <c r="B43" s="271" t="s">
        <v>1245</v>
      </c>
      <c r="C43" s="266" t="s">
        <v>1246</v>
      </c>
      <c r="D43" s="266" t="s">
        <v>1247</v>
      </c>
      <c r="E43" s="260" t="s">
        <v>37</v>
      </c>
      <c r="F43" s="260"/>
      <c r="G43" s="262" t="s">
        <v>51</v>
      </c>
      <c r="H43" s="267" t="s">
        <v>51</v>
      </c>
      <c r="I43" s="262" t="s">
        <v>1089</v>
      </c>
      <c r="J43" s="265"/>
      <c r="K43" s="265"/>
      <c r="L43" s="265"/>
      <c r="M43" s="265"/>
      <c r="N43" s="265"/>
      <c r="O43" s="260" t="s">
        <v>1248</v>
      </c>
      <c r="P43" s="269" t="s">
        <v>129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16" s="34" customFormat="1" ht="55.5" customHeight="1">
      <c r="A44" s="257">
        <v>42</v>
      </c>
      <c r="B44" s="271" t="s">
        <v>1249</v>
      </c>
      <c r="C44" s="273" t="s">
        <v>1250</v>
      </c>
      <c r="D44" s="266" t="s">
        <v>1251</v>
      </c>
      <c r="E44" s="260" t="s">
        <v>1212</v>
      </c>
      <c r="F44" s="260"/>
      <c r="G44" s="261" t="s">
        <v>51</v>
      </c>
      <c r="H44" s="261" t="s">
        <v>51</v>
      </c>
      <c r="I44" s="262" t="s">
        <v>1089</v>
      </c>
      <c r="J44" s="265"/>
      <c r="K44" s="265"/>
      <c r="L44" s="265"/>
      <c r="M44" s="265"/>
      <c r="N44" s="265"/>
      <c r="O44" s="260" t="s">
        <v>1213</v>
      </c>
      <c r="P44" s="264" t="str">
        <f>IF(OR(LEN(I44)&lt;&gt;10,MID(I44,6,1)&lt;&gt;"."),"?","03.03."&amp;RIGHT(I44,4)+1)</f>
        <v>03.03.2007</v>
      </c>
    </row>
    <row r="45" spans="1:256" ht="176.25" customHeight="1">
      <c r="A45" s="257">
        <v>43</v>
      </c>
      <c r="B45" s="271" t="s">
        <v>1252</v>
      </c>
      <c r="C45" s="266" t="s">
        <v>1253</v>
      </c>
      <c r="D45" s="266" t="s">
        <v>1254</v>
      </c>
      <c r="E45" s="260" t="s">
        <v>1174</v>
      </c>
      <c r="F45" s="260"/>
      <c r="G45" s="262" t="s">
        <v>51</v>
      </c>
      <c r="H45" s="267" t="s">
        <v>51</v>
      </c>
      <c r="I45" s="262" t="s">
        <v>1089</v>
      </c>
      <c r="J45" s="265"/>
      <c r="K45" s="265"/>
      <c r="L45" s="265"/>
      <c r="M45" s="265"/>
      <c r="N45" s="265"/>
      <c r="O45" s="260" t="s">
        <v>1255</v>
      </c>
      <c r="P45" s="269" t="s">
        <v>129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35" customHeight="1">
      <c r="A46" s="257">
        <v>44</v>
      </c>
      <c r="B46" s="271" t="s">
        <v>1256</v>
      </c>
      <c r="C46" s="266" t="s">
        <v>1257</v>
      </c>
      <c r="D46" s="266" t="s">
        <v>1258</v>
      </c>
      <c r="E46" s="260" t="s">
        <v>1174</v>
      </c>
      <c r="F46" s="260"/>
      <c r="G46" s="262" t="s">
        <v>51</v>
      </c>
      <c r="H46" s="267" t="s">
        <v>51</v>
      </c>
      <c r="I46" s="262" t="s">
        <v>1089</v>
      </c>
      <c r="J46" s="265"/>
      <c r="K46" s="265"/>
      <c r="L46" s="265"/>
      <c r="M46" s="265"/>
      <c r="N46" s="265"/>
      <c r="O46" s="260" t="s">
        <v>1255</v>
      </c>
      <c r="P46" s="269" t="s">
        <v>129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92.25" customHeight="1">
      <c r="A47" s="257">
        <v>45</v>
      </c>
      <c r="B47" s="271" t="s">
        <v>1259</v>
      </c>
      <c r="C47" s="266" t="s">
        <v>1260</v>
      </c>
      <c r="D47" s="259" t="s">
        <v>1261</v>
      </c>
      <c r="E47" s="260" t="s">
        <v>1262</v>
      </c>
      <c r="F47" s="260"/>
      <c r="G47" s="262" t="s">
        <v>51</v>
      </c>
      <c r="H47" s="267" t="s">
        <v>51</v>
      </c>
      <c r="I47" s="262" t="s">
        <v>1089</v>
      </c>
      <c r="J47" s="265"/>
      <c r="K47" s="265"/>
      <c r="L47" s="265"/>
      <c r="M47" s="265"/>
      <c r="N47" s="265"/>
      <c r="O47" s="260" t="s">
        <v>1263</v>
      </c>
      <c r="P47" s="269" t="s">
        <v>129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63.75" customHeight="1">
      <c r="A48" s="257">
        <v>46</v>
      </c>
      <c r="B48" s="271" t="s">
        <v>1264</v>
      </c>
      <c r="C48" s="266" t="s">
        <v>1265</v>
      </c>
      <c r="D48" s="259" t="s">
        <v>1266</v>
      </c>
      <c r="E48" s="260" t="s">
        <v>1205</v>
      </c>
      <c r="F48" s="260"/>
      <c r="G48" s="262" t="s">
        <v>51</v>
      </c>
      <c r="H48" s="267" t="s">
        <v>51</v>
      </c>
      <c r="I48" s="262" t="s">
        <v>1089</v>
      </c>
      <c r="J48" s="265"/>
      <c r="K48" s="265"/>
      <c r="L48" s="265"/>
      <c r="M48" s="265"/>
      <c r="N48" s="265"/>
      <c r="O48" s="260" t="s">
        <v>1090</v>
      </c>
      <c r="P48" s="269" t="s">
        <v>1267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6" s="34" customFormat="1" ht="54" customHeight="1">
      <c r="A49" s="257">
        <v>47</v>
      </c>
      <c r="B49" s="271" t="s">
        <v>1268</v>
      </c>
      <c r="C49" s="266" t="s">
        <v>1269</v>
      </c>
      <c r="D49" s="266" t="s">
        <v>1270</v>
      </c>
      <c r="E49" s="260" t="s">
        <v>1212</v>
      </c>
      <c r="F49" s="260"/>
      <c r="G49" s="261" t="s">
        <v>51</v>
      </c>
      <c r="H49" s="261" t="s">
        <v>51</v>
      </c>
      <c r="I49" s="262" t="s">
        <v>1089</v>
      </c>
      <c r="J49" s="265"/>
      <c r="K49" s="265"/>
      <c r="L49" s="265"/>
      <c r="M49" s="265"/>
      <c r="N49" s="265"/>
      <c r="O49" s="260" t="s">
        <v>1213</v>
      </c>
      <c r="P49" s="264" t="str">
        <f aca="true" t="shared" si="3" ref="P49:P70">IF(OR(LEN(I49)&lt;&gt;10,MID(I49,6,1)&lt;&gt;"."),"?","03.03."&amp;RIGHT(I49,4)+1)</f>
        <v>03.03.2007</v>
      </c>
    </row>
    <row r="50" spans="1:16" s="34" customFormat="1" ht="53.25" customHeight="1">
      <c r="A50" s="257">
        <v>48</v>
      </c>
      <c r="B50" s="271" t="s">
        <v>1271</v>
      </c>
      <c r="C50" s="266" t="s">
        <v>1272</v>
      </c>
      <c r="D50" s="266" t="s">
        <v>1273</v>
      </c>
      <c r="E50" s="260" t="s">
        <v>1212</v>
      </c>
      <c r="F50" s="260"/>
      <c r="G50" s="261" t="s">
        <v>51</v>
      </c>
      <c r="H50" s="261" t="s">
        <v>51</v>
      </c>
      <c r="I50" s="262" t="s">
        <v>1089</v>
      </c>
      <c r="J50" s="265"/>
      <c r="K50" s="265"/>
      <c r="L50" s="265"/>
      <c r="M50" s="265"/>
      <c r="N50" s="265"/>
      <c r="O50" s="260" t="s">
        <v>1213</v>
      </c>
      <c r="P50" s="264" t="str">
        <f t="shared" si="3"/>
        <v>03.03.2007</v>
      </c>
    </row>
    <row r="51" spans="1:16" s="34" customFormat="1" ht="55.5" customHeight="1">
      <c r="A51" s="257">
        <v>49</v>
      </c>
      <c r="B51" s="271" t="s">
        <v>1274</v>
      </c>
      <c r="C51" s="266" t="s">
        <v>1275</v>
      </c>
      <c r="D51" s="266" t="s">
        <v>1276</v>
      </c>
      <c r="E51" s="260" t="s">
        <v>1212</v>
      </c>
      <c r="F51" s="260"/>
      <c r="G51" s="261" t="s">
        <v>51</v>
      </c>
      <c r="H51" s="261" t="s">
        <v>51</v>
      </c>
      <c r="I51" s="262" t="s">
        <v>1089</v>
      </c>
      <c r="J51" s="265"/>
      <c r="K51" s="265"/>
      <c r="L51" s="265"/>
      <c r="M51" s="265"/>
      <c r="N51" s="265"/>
      <c r="O51" s="260" t="s">
        <v>1213</v>
      </c>
      <c r="P51" s="264" t="str">
        <f t="shared" si="3"/>
        <v>03.03.2007</v>
      </c>
    </row>
    <row r="52" spans="1:16" s="34" customFormat="1" ht="77.25" customHeight="1">
      <c r="A52" s="257">
        <v>50</v>
      </c>
      <c r="B52" s="271" t="s">
        <v>1277</v>
      </c>
      <c r="C52" s="266" t="s">
        <v>1278</v>
      </c>
      <c r="D52" s="259" t="s">
        <v>1279</v>
      </c>
      <c r="E52" s="260" t="s">
        <v>1212</v>
      </c>
      <c r="F52" s="260"/>
      <c r="G52" s="261" t="s">
        <v>51</v>
      </c>
      <c r="H52" s="261" t="s">
        <v>51</v>
      </c>
      <c r="I52" s="262" t="s">
        <v>1089</v>
      </c>
      <c r="J52" s="263"/>
      <c r="K52" s="263"/>
      <c r="L52" s="263"/>
      <c r="M52" s="263"/>
      <c r="N52" s="263"/>
      <c r="O52" s="260" t="s">
        <v>1213</v>
      </c>
      <c r="P52" s="264" t="str">
        <f t="shared" si="3"/>
        <v>03.03.2007</v>
      </c>
    </row>
    <row r="53" spans="1:16" s="34" customFormat="1" ht="75.75" customHeight="1">
      <c r="A53" s="257">
        <v>51</v>
      </c>
      <c r="B53" s="271" t="s">
        <v>1280</v>
      </c>
      <c r="C53" s="266" t="s">
        <v>1281</v>
      </c>
      <c r="D53" s="259" t="s">
        <v>1282</v>
      </c>
      <c r="E53" s="260" t="s">
        <v>1212</v>
      </c>
      <c r="F53" s="260"/>
      <c r="G53" s="261" t="s">
        <v>51</v>
      </c>
      <c r="H53" s="261" t="s">
        <v>51</v>
      </c>
      <c r="I53" s="262" t="s">
        <v>1089</v>
      </c>
      <c r="J53" s="263"/>
      <c r="K53" s="263"/>
      <c r="L53" s="263"/>
      <c r="M53" s="263"/>
      <c r="N53" s="263"/>
      <c r="O53" s="260" t="s">
        <v>1213</v>
      </c>
      <c r="P53" s="264" t="str">
        <f t="shared" si="3"/>
        <v>03.03.2007</v>
      </c>
    </row>
    <row r="54" spans="1:16" s="34" customFormat="1" ht="76.5" customHeight="1">
      <c r="A54" s="257">
        <v>52</v>
      </c>
      <c r="B54" s="271" t="s">
        <v>1283</v>
      </c>
      <c r="C54" s="266" t="s">
        <v>1284</v>
      </c>
      <c r="D54" s="259" t="s">
        <v>1285</v>
      </c>
      <c r="E54" s="260" t="s">
        <v>1212</v>
      </c>
      <c r="F54" s="260"/>
      <c r="G54" s="261" t="s">
        <v>51</v>
      </c>
      <c r="H54" s="261" t="s">
        <v>51</v>
      </c>
      <c r="I54" s="262" t="s">
        <v>1286</v>
      </c>
      <c r="J54" s="263"/>
      <c r="K54" s="263"/>
      <c r="L54" s="263"/>
      <c r="M54" s="263"/>
      <c r="N54" s="263"/>
      <c r="O54" s="260" t="s">
        <v>1213</v>
      </c>
      <c r="P54" s="264" t="str">
        <f t="shared" si="3"/>
        <v>03.03.2007</v>
      </c>
    </row>
    <row r="55" spans="1:16" s="34" customFormat="1" ht="55.5" customHeight="1">
      <c r="A55" s="257">
        <v>53</v>
      </c>
      <c r="B55" s="271" t="s">
        <v>1287</v>
      </c>
      <c r="C55" s="266" t="s">
        <v>1288</v>
      </c>
      <c r="D55" s="266" t="s">
        <v>1276</v>
      </c>
      <c r="E55" s="260" t="s">
        <v>1212</v>
      </c>
      <c r="F55" s="260"/>
      <c r="G55" s="261" t="s">
        <v>51</v>
      </c>
      <c r="H55" s="261" t="s">
        <v>51</v>
      </c>
      <c r="I55" s="262" t="s">
        <v>1286</v>
      </c>
      <c r="J55" s="263"/>
      <c r="K55" s="263"/>
      <c r="L55" s="263"/>
      <c r="M55" s="263"/>
      <c r="N55" s="263"/>
      <c r="O55" s="260" t="s">
        <v>1213</v>
      </c>
      <c r="P55" s="264" t="str">
        <f t="shared" si="3"/>
        <v>03.03.2007</v>
      </c>
    </row>
    <row r="56" spans="1:16" s="34" customFormat="1" ht="65.25" customHeight="1">
      <c r="A56" s="257">
        <v>54</v>
      </c>
      <c r="B56" s="271" t="s">
        <v>1289</v>
      </c>
      <c r="C56" s="266" t="s">
        <v>1290</v>
      </c>
      <c r="D56" s="266" t="s">
        <v>1211</v>
      </c>
      <c r="E56" s="260" t="s">
        <v>1212</v>
      </c>
      <c r="F56" s="260"/>
      <c r="G56" s="261" t="s">
        <v>51</v>
      </c>
      <c r="H56" s="261" t="s">
        <v>51</v>
      </c>
      <c r="I56" s="262" t="s">
        <v>1089</v>
      </c>
      <c r="J56" s="263"/>
      <c r="K56" s="263"/>
      <c r="L56" s="263"/>
      <c r="M56" s="263"/>
      <c r="N56" s="263"/>
      <c r="O56" s="260" t="s">
        <v>1213</v>
      </c>
      <c r="P56" s="264" t="str">
        <f t="shared" si="3"/>
        <v>03.03.2007</v>
      </c>
    </row>
    <row r="57" spans="1:16" s="34" customFormat="1" ht="54.75" customHeight="1">
      <c r="A57" s="257">
        <v>55</v>
      </c>
      <c r="B57" s="271" t="s">
        <v>1291</v>
      </c>
      <c r="C57" s="266" t="s">
        <v>1292</v>
      </c>
      <c r="D57" s="266" t="s">
        <v>1219</v>
      </c>
      <c r="E57" s="260" t="s">
        <v>1212</v>
      </c>
      <c r="F57" s="260"/>
      <c r="G57" s="261" t="s">
        <v>51</v>
      </c>
      <c r="H57" s="261" t="s">
        <v>51</v>
      </c>
      <c r="I57" s="262" t="s">
        <v>1286</v>
      </c>
      <c r="J57" s="263"/>
      <c r="K57" s="263"/>
      <c r="L57" s="263"/>
      <c r="M57" s="263"/>
      <c r="N57" s="263"/>
      <c r="O57" s="260" t="s">
        <v>1213</v>
      </c>
      <c r="P57" s="264" t="str">
        <f t="shared" si="3"/>
        <v>03.03.2007</v>
      </c>
    </row>
    <row r="58" spans="1:16" s="34" customFormat="1" ht="65.25" customHeight="1">
      <c r="A58" s="257">
        <v>56</v>
      </c>
      <c r="B58" s="271" t="s">
        <v>1293</v>
      </c>
      <c r="C58" s="266" t="s">
        <v>1294</v>
      </c>
      <c r="D58" s="266" t="s">
        <v>1227</v>
      </c>
      <c r="E58" s="260" t="s">
        <v>1212</v>
      </c>
      <c r="F58" s="260"/>
      <c r="G58" s="261" t="s">
        <v>51</v>
      </c>
      <c r="H58" s="261" t="s">
        <v>51</v>
      </c>
      <c r="I58" s="262" t="s">
        <v>1286</v>
      </c>
      <c r="J58" s="263"/>
      <c r="K58" s="263"/>
      <c r="L58" s="263"/>
      <c r="M58" s="263"/>
      <c r="N58" s="263"/>
      <c r="O58" s="260" t="s">
        <v>1213</v>
      </c>
      <c r="P58" s="264" t="str">
        <f t="shared" si="3"/>
        <v>03.03.2007</v>
      </c>
    </row>
    <row r="59" spans="1:16" s="34" customFormat="1" ht="81" customHeight="1">
      <c r="A59" s="257">
        <v>57</v>
      </c>
      <c r="B59" s="271" t="s">
        <v>1295</v>
      </c>
      <c r="C59" s="266" t="s">
        <v>1296</v>
      </c>
      <c r="D59" s="266" t="s">
        <v>1297</v>
      </c>
      <c r="E59" s="260" t="s">
        <v>1212</v>
      </c>
      <c r="F59" s="260"/>
      <c r="G59" s="261" t="s">
        <v>51</v>
      </c>
      <c r="H59" s="261" t="s">
        <v>51</v>
      </c>
      <c r="I59" s="262" t="s">
        <v>1286</v>
      </c>
      <c r="J59" s="263"/>
      <c r="K59" s="263"/>
      <c r="L59" s="263"/>
      <c r="M59" s="263"/>
      <c r="N59" s="263"/>
      <c r="O59" s="260" t="s">
        <v>1213</v>
      </c>
      <c r="P59" s="264" t="str">
        <f t="shared" si="3"/>
        <v>03.03.2007</v>
      </c>
    </row>
    <row r="60" spans="1:16" s="112" customFormat="1" ht="78" customHeight="1">
      <c r="A60" s="257">
        <v>58</v>
      </c>
      <c r="B60" s="271" t="s">
        <v>1298</v>
      </c>
      <c r="C60" s="266" t="s">
        <v>1299</v>
      </c>
      <c r="D60" s="259" t="s">
        <v>1300</v>
      </c>
      <c r="E60" s="260" t="s">
        <v>1212</v>
      </c>
      <c r="F60" s="260"/>
      <c r="G60" s="261" t="s">
        <v>51</v>
      </c>
      <c r="H60" s="261" t="s">
        <v>51</v>
      </c>
      <c r="I60" s="262" t="s">
        <v>1301</v>
      </c>
      <c r="J60" s="265"/>
      <c r="K60" s="265"/>
      <c r="L60" s="265"/>
      <c r="M60" s="265"/>
      <c r="N60" s="265"/>
      <c r="O60" s="260" t="s">
        <v>1213</v>
      </c>
      <c r="P60" s="264" t="str">
        <f t="shared" si="3"/>
        <v>03.03.2008</v>
      </c>
    </row>
    <row r="61" spans="1:256" ht="53.25" customHeight="1">
      <c r="A61" s="257">
        <v>59</v>
      </c>
      <c r="B61" s="258" t="s">
        <v>1302</v>
      </c>
      <c r="C61" s="266" t="s">
        <v>1303</v>
      </c>
      <c r="D61" s="259" t="s">
        <v>1304</v>
      </c>
      <c r="E61" s="260" t="s">
        <v>1305</v>
      </c>
      <c r="F61" s="260"/>
      <c r="G61" s="262" t="s">
        <v>51</v>
      </c>
      <c r="H61" s="267" t="s">
        <v>51</v>
      </c>
      <c r="I61" s="262" t="s">
        <v>1301</v>
      </c>
      <c r="J61" s="263"/>
      <c r="K61" s="263"/>
      <c r="L61" s="263"/>
      <c r="M61" s="263"/>
      <c r="N61" s="263"/>
      <c r="O61" s="270" t="s">
        <v>1306</v>
      </c>
      <c r="P61" s="264" t="str">
        <f t="shared" si="3"/>
        <v>03.03.2008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84" customHeight="1">
      <c r="A62" s="257">
        <v>60</v>
      </c>
      <c r="B62" s="258" t="s">
        <v>1307</v>
      </c>
      <c r="C62" s="259" t="s">
        <v>1308</v>
      </c>
      <c r="D62" s="259" t="s">
        <v>1309</v>
      </c>
      <c r="E62" s="260" t="s">
        <v>1310</v>
      </c>
      <c r="F62" s="260"/>
      <c r="G62" s="262" t="s">
        <v>51</v>
      </c>
      <c r="H62" s="267" t="s">
        <v>51</v>
      </c>
      <c r="I62" s="262" t="s">
        <v>1301</v>
      </c>
      <c r="J62" s="263"/>
      <c r="K62" s="263"/>
      <c r="L62" s="263"/>
      <c r="M62" s="263"/>
      <c r="N62" s="263"/>
      <c r="O62" s="260"/>
      <c r="P62" s="264" t="str">
        <f t="shared" si="3"/>
        <v>03.03.2008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16" s="34" customFormat="1" ht="45.75" customHeight="1">
      <c r="A63" s="257">
        <v>61</v>
      </c>
      <c r="B63" s="258" t="s">
        <v>1311</v>
      </c>
      <c r="C63" s="259" t="s">
        <v>1312</v>
      </c>
      <c r="D63" s="266" t="s">
        <v>1313</v>
      </c>
      <c r="E63" s="260" t="s">
        <v>1243</v>
      </c>
      <c r="F63" s="260"/>
      <c r="G63" s="261" t="s">
        <v>51</v>
      </c>
      <c r="H63" s="261" t="s">
        <v>51</v>
      </c>
      <c r="I63" s="262" t="s">
        <v>1089</v>
      </c>
      <c r="J63" s="263"/>
      <c r="K63" s="263"/>
      <c r="L63" s="263"/>
      <c r="M63" s="263"/>
      <c r="N63" s="263"/>
      <c r="O63" s="260" t="s">
        <v>1314</v>
      </c>
      <c r="P63" s="264" t="str">
        <f t="shared" si="3"/>
        <v>03.03.2007</v>
      </c>
    </row>
    <row r="64" spans="1:16" s="275" customFormat="1" ht="63.75" customHeight="1">
      <c r="A64" s="257">
        <v>62</v>
      </c>
      <c r="B64" s="274" t="s">
        <v>1315</v>
      </c>
      <c r="C64" s="266" t="s">
        <v>1316</v>
      </c>
      <c r="D64" s="266" t="s">
        <v>1317</v>
      </c>
      <c r="E64" s="260" t="s">
        <v>1107</v>
      </c>
      <c r="F64" s="260"/>
      <c r="G64" s="267" t="s">
        <v>1318</v>
      </c>
      <c r="H64" s="267" t="s">
        <v>1319</v>
      </c>
      <c r="I64" s="262" t="s">
        <v>1089</v>
      </c>
      <c r="J64" s="263"/>
      <c r="K64" s="263" t="s">
        <v>1320</v>
      </c>
      <c r="L64" s="263"/>
      <c r="M64" s="263"/>
      <c r="N64" s="263"/>
      <c r="O64" s="260" t="s">
        <v>1108</v>
      </c>
      <c r="P64" s="264" t="str">
        <f t="shared" si="3"/>
        <v>03.03.2007</v>
      </c>
    </row>
    <row r="65" spans="1:16" s="276" customFormat="1" ht="62.25" customHeight="1">
      <c r="A65" s="257">
        <v>63</v>
      </c>
      <c r="B65" s="274" t="s">
        <v>1321</v>
      </c>
      <c r="C65" s="266" t="s">
        <v>1322</v>
      </c>
      <c r="D65" s="266" t="s">
        <v>1323</v>
      </c>
      <c r="E65" s="260" t="s">
        <v>1107</v>
      </c>
      <c r="F65" s="260"/>
      <c r="G65" s="267" t="s">
        <v>1318</v>
      </c>
      <c r="H65" s="267" t="s">
        <v>312</v>
      </c>
      <c r="I65" s="262" t="s">
        <v>1089</v>
      </c>
      <c r="J65" s="266"/>
      <c r="K65" s="263" t="s">
        <v>1320</v>
      </c>
      <c r="L65" s="266"/>
      <c r="M65" s="266"/>
      <c r="N65" s="266"/>
      <c r="O65" s="260" t="s">
        <v>1108</v>
      </c>
      <c r="P65" s="264" t="str">
        <f t="shared" si="3"/>
        <v>03.03.2007</v>
      </c>
    </row>
    <row r="66" spans="1:16" s="100" customFormat="1" ht="63" customHeight="1">
      <c r="A66" s="257">
        <v>64</v>
      </c>
      <c r="B66" s="277" t="s">
        <v>1324</v>
      </c>
      <c r="C66" s="266" t="s">
        <v>1325</v>
      </c>
      <c r="D66" s="259" t="s">
        <v>1326</v>
      </c>
      <c r="E66" s="260" t="s">
        <v>1234</v>
      </c>
      <c r="F66" s="260"/>
      <c r="G66" s="267" t="s">
        <v>51</v>
      </c>
      <c r="H66" s="267" t="s">
        <v>51</v>
      </c>
      <c r="I66" s="262" t="s">
        <v>1327</v>
      </c>
      <c r="J66" s="265"/>
      <c r="K66" s="265"/>
      <c r="L66" s="265"/>
      <c r="M66" s="265"/>
      <c r="N66" s="265"/>
      <c r="O66" s="260" t="s">
        <v>1235</v>
      </c>
      <c r="P66" s="264" t="str">
        <f t="shared" si="3"/>
        <v>03.03.2008</v>
      </c>
    </row>
    <row r="67" spans="1:256" ht="55.5" customHeight="1">
      <c r="A67" s="257">
        <v>65</v>
      </c>
      <c r="B67" s="278" t="s">
        <v>1328</v>
      </c>
      <c r="C67" s="259" t="s">
        <v>1329</v>
      </c>
      <c r="D67" s="259" t="s">
        <v>1330</v>
      </c>
      <c r="E67" s="260" t="s">
        <v>1331</v>
      </c>
      <c r="F67" s="260"/>
      <c r="G67" s="267" t="s">
        <v>51</v>
      </c>
      <c r="H67" s="267" t="s">
        <v>51</v>
      </c>
      <c r="I67" s="262" t="s">
        <v>1089</v>
      </c>
      <c r="J67" s="263"/>
      <c r="K67" s="263"/>
      <c r="L67" s="263"/>
      <c r="M67" s="263"/>
      <c r="N67" s="263"/>
      <c r="O67" s="260" t="s">
        <v>1239</v>
      </c>
      <c r="P67" s="264" t="str">
        <f t="shared" si="3"/>
        <v>03.03.2007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78.75" customHeight="1">
      <c r="A68" s="257">
        <v>66</v>
      </c>
      <c r="B68" s="278" t="s">
        <v>1332</v>
      </c>
      <c r="C68" s="259" t="s">
        <v>1333</v>
      </c>
      <c r="D68" s="259" t="s">
        <v>1330</v>
      </c>
      <c r="E68" s="260" t="s">
        <v>1331</v>
      </c>
      <c r="F68" s="260"/>
      <c r="G68" s="267" t="s">
        <v>51</v>
      </c>
      <c r="H68" s="267" t="s">
        <v>51</v>
      </c>
      <c r="I68" s="262" t="s">
        <v>1089</v>
      </c>
      <c r="J68" s="263"/>
      <c r="K68" s="263"/>
      <c r="L68" s="263"/>
      <c r="M68" s="263"/>
      <c r="N68" s="263"/>
      <c r="O68" s="260" t="s">
        <v>1239</v>
      </c>
      <c r="P68" s="264" t="str">
        <f t="shared" si="3"/>
        <v>03.03.2007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16" s="34" customFormat="1" ht="40.5" customHeight="1">
      <c r="A69" s="257">
        <v>67</v>
      </c>
      <c r="B69" s="274" t="s">
        <v>1334</v>
      </c>
      <c r="C69" s="259" t="s">
        <v>1335</v>
      </c>
      <c r="D69" s="266" t="s">
        <v>1336</v>
      </c>
      <c r="E69" s="260" t="s">
        <v>1337</v>
      </c>
      <c r="F69" s="260"/>
      <c r="G69" s="267" t="s">
        <v>1338</v>
      </c>
      <c r="H69" s="267" t="s">
        <v>1339</v>
      </c>
      <c r="I69" s="262" t="s">
        <v>1089</v>
      </c>
      <c r="J69" s="279" t="s">
        <v>1340</v>
      </c>
      <c r="K69" s="263"/>
      <c r="L69" s="263"/>
      <c r="M69" s="263"/>
      <c r="N69" s="263"/>
      <c r="O69" s="257"/>
      <c r="P69" s="264" t="str">
        <f t="shared" si="3"/>
        <v>03.03.2007</v>
      </c>
    </row>
    <row r="70" spans="1:16" s="34" customFormat="1" ht="62.25" customHeight="1">
      <c r="A70" s="257">
        <v>68</v>
      </c>
      <c r="B70" s="274" t="s">
        <v>1341</v>
      </c>
      <c r="C70" s="259" t="s">
        <v>1335</v>
      </c>
      <c r="D70" s="266" t="s">
        <v>1336</v>
      </c>
      <c r="E70" s="260" t="s">
        <v>1337</v>
      </c>
      <c r="F70" s="260"/>
      <c r="G70" s="267" t="s">
        <v>1342</v>
      </c>
      <c r="H70" s="267" t="s">
        <v>1343</v>
      </c>
      <c r="I70" s="262" t="s">
        <v>1301</v>
      </c>
      <c r="J70" s="279" t="s">
        <v>1344</v>
      </c>
      <c r="K70" s="263"/>
      <c r="L70" s="263"/>
      <c r="M70" s="263"/>
      <c r="N70" s="263"/>
      <c r="O70" s="270" t="s">
        <v>101</v>
      </c>
      <c r="P70" s="264" t="str">
        <f t="shared" si="3"/>
        <v>03.03.2008</v>
      </c>
    </row>
    <row r="71" spans="1:256" ht="96" customHeight="1">
      <c r="A71" s="257">
        <v>69</v>
      </c>
      <c r="B71" s="274" t="s">
        <v>1345</v>
      </c>
      <c r="C71" s="266" t="s">
        <v>1346</v>
      </c>
      <c r="D71" s="259" t="s">
        <v>1347</v>
      </c>
      <c r="E71" s="260" t="s">
        <v>1348</v>
      </c>
      <c r="F71" s="260"/>
      <c r="G71" s="267" t="s">
        <v>341</v>
      </c>
      <c r="H71" s="267" t="s">
        <v>1349</v>
      </c>
      <c r="I71" s="262" t="s">
        <v>1301</v>
      </c>
      <c r="J71" s="263"/>
      <c r="K71" s="263" t="s">
        <v>1350</v>
      </c>
      <c r="L71" s="263" t="s">
        <v>1351</v>
      </c>
      <c r="M71" s="263"/>
      <c r="N71" s="263"/>
      <c r="O71" s="270" t="s">
        <v>1108</v>
      </c>
      <c r="P71" s="269" t="s">
        <v>129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16" s="34" customFormat="1" ht="77.25" customHeight="1">
      <c r="A72" s="257">
        <v>70</v>
      </c>
      <c r="B72" s="271" t="s">
        <v>1352</v>
      </c>
      <c r="C72" s="266" t="s">
        <v>1353</v>
      </c>
      <c r="D72" s="259" t="s">
        <v>1354</v>
      </c>
      <c r="E72" s="260" t="s">
        <v>1355</v>
      </c>
      <c r="F72" s="260"/>
      <c r="G72" s="267" t="s">
        <v>51</v>
      </c>
      <c r="H72" s="267" t="s">
        <v>51</v>
      </c>
      <c r="I72" s="262" t="s">
        <v>1089</v>
      </c>
      <c r="J72" s="263"/>
      <c r="K72" s="263" t="s">
        <v>1350</v>
      </c>
      <c r="L72" s="263" t="s">
        <v>1356</v>
      </c>
      <c r="M72" s="263"/>
      <c r="N72" s="263"/>
      <c r="O72" s="260" t="s">
        <v>1357</v>
      </c>
      <c r="P72" s="264" t="str">
        <f aca="true" t="shared" si="4" ref="P72:P77">IF(OR(LEN(I72)&lt;&gt;10,MID(I72,6,1)&lt;&gt;"."),"?","03.03."&amp;RIGHT(I72,4)+1)</f>
        <v>03.03.2007</v>
      </c>
    </row>
    <row r="73" spans="1:16" s="34" customFormat="1" ht="43.5" customHeight="1">
      <c r="A73" s="257">
        <v>71</v>
      </c>
      <c r="B73" s="274" t="s">
        <v>1358</v>
      </c>
      <c r="C73" s="259" t="s">
        <v>1359</v>
      </c>
      <c r="D73" s="259" t="s">
        <v>1360</v>
      </c>
      <c r="E73" s="260" t="s">
        <v>47</v>
      </c>
      <c r="F73" s="260"/>
      <c r="G73" s="267" t="s">
        <v>1361</v>
      </c>
      <c r="H73" s="267" t="s">
        <v>1362</v>
      </c>
      <c r="I73" s="262" t="s">
        <v>1363</v>
      </c>
      <c r="J73" s="263"/>
      <c r="K73" s="279" t="s">
        <v>1364</v>
      </c>
      <c r="L73" s="263"/>
      <c r="M73" s="263"/>
      <c r="N73" s="263"/>
      <c r="O73" s="260" t="s">
        <v>101</v>
      </c>
      <c r="P73" s="264" t="str">
        <f t="shared" si="4"/>
        <v>03.03.2009</v>
      </c>
    </row>
    <row r="74" spans="1:16" s="34" customFormat="1" ht="140.25" customHeight="1">
      <c r="A74" s="257">
        <v>72</v>
      </c>
      <c r="B74" s="280" t="s">
        <v>1365</v>
      </c>
      <c r="C74" s="266" t="s">
        <v>1308</v>
      </c>
      <c r="D74" s="259" t="s">
        <v>1366</v>
      </c>
      <c r="E74" s="260" t="s">
        <v>1367</v>
      </c>
      <c r="F74" s="260"/>
      <c r="G74" s="267" t="s">
        <v>1368</v>
      </c>
      <c r="H74" s="267" t="s">
        <v>1369</v>
      </c>
      <c r="I74" s="262" t="s">
        <v>1370</v>
      </c>
      <c r="J74" s="281" t="s">
        <v>1371</v>
      </c>
      <c r="K74" s="263"/>
      <c r="L74" s="263"/>
      <c r="M74" s="263"/>
      <c r="N74" s="263"/>
      <c r="O74" s="260" t="s">
        <v>1372</v>
      </c>
      <c r="P74" s="264" t="str">
        <f t="shared" si="4"/>
        <v>03.03.2010</v>
      </c>
    </row>
    <row r="75" spans="1:16" s="112" customFormat="1" ht="83.25" customHeight="1">
      <c r="A75" s="257">
        <v>73</v>
      </c>
      <c r="B75" s="271" t="s">
        <v>1373</v>
      </c>
      <c r="C75" s="266" t="s">
        <v>1374</v>
      </c>
      <c r="D75" s="266" t="s">
        <v>1375</v>
      </c>
      <c r="E75" s="260" t="s">
        <v>1234</v>
      </c>
      <c r="F75" s="260"/>
      <c r="G75" s="282" t="s">
        <v>51</v>
      </c>
      <c r="H75" s="267" t="s">
        <v>51</v>
      </c>
      <c r="I75" s="267" t="s">
        <v>1089</v>
      </c>
      <c r="J75" s="283"/>
      <c r="K75" s="265"/>
      <c r="L75" s="265"/>
      <c r="M75" s="265"/>
      <c r="N75" s="265"/>
      <c r="O75" s="265"/>
      <c r="P75" s="264" t="str">
        <f t="shared" si="4"/>
        <v>03.03.2007</v>
      </c>
    </row>
    <row r="76" spans="1:256" ht="57" customHeight="1">
      <c r="A76" s="257">
        <v>74</v>
      </c>
      <c r="B76" s="258" t="s">
        <v>1376</v>
      </c>
      <c r="C76" s="259" t="s">
        <v>153</v>
      </c>
      <c r="D76" s="259" t="s">
        <v>1377</v>
      </c>
      <c r="E76" s="260" t="s">
        <v>1337</v>
      </c>
      <c r="F76" s="260"/>
      <c r="G76" s="260"/>
      <c r="H76" s="284"/>
      <c r="I76" s="284" t="s">
        <v>1378</v>
      </c>
      <c r="J76" s="283"/>
      <c r="K76" s="263"/>
      <c r="L76" s="263"/>
      <c r="M76" s="263"/>
      <c r="N76" s="263"/>
      <c r="O76" s="260" t="s">
        <v>101</v>
      </c>
      <c r="P76" s="264" t="str">
        <f t="shared" si="4"/>
        <v>03.03.2013</v>
      </c>
      <c r="Q76" s="285"/>
      <c r="R76" s="286"/>
      <c r="S76"/>
      <c r="T76" s="9"/>
      <c r="U76" s="9"/>
      <c r="V76" s="9"/>
      <c r="W76" s="38" t="s">
        <v>1379</v>
      </c>
      <c r="X76" s="39" t="s">
        <v>1380</v>
      </c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2" s="34" customFormat="1" ht="72.75" customHeight="1">
      <c r="A77" s="257">
        <v>75</v>
      </c>
      <c r="B77" s="287" t="s">
        <v>1381</v>
      </c>
      <c r="C77" s="266" t="s">
        <v>1382</v>
      </c>
      <c r="D77" s="266" t="s">
        <v>1383</v>
      </c>
      <c r="E77" s="260" t="s">
        <v>1384</v>
      </c>
      <c r="F77" s="264" t="s">
        <v>1385</v>
      </c>
      <c r="G77" s="267" t="s">
        <v>1386</v>
      </c>
      <c r="H77" s="267" t="s">
        <v>1387</v>
      </c>
      <c r="I77" s="267" t="s">
        <v>1388</v>
      </c>
      <c r="J77" s="267" t="s">
        <v>1389</v>
      </c>
      <c r="K77" s="263"/>
      <c r="L77" s="263"/>
      <c r="M77" s="257" t="s">
        <v>41</v>
      </c>
      <c r="N77" s="257" t="s">
        <v>42</v>
      </c>
      <c r="O77" s="260" t="s">
        <v>101</v>
      </c>
      <c r="P77" s="264" t="str">
        <f t="shared" si="4"/>
        <v>03.03.2011</v>
      </c>
      <c r="T77" s="9"/>
      <c r="U77" s="9"/>
      <c r="V77" s="9"/>
    </row>
    <row r="78" spans="1:256" ht="87" customHeight="1">
      <c r="A78" s="257">
        <v>76</v>
      </c>
      <c r="B78" s="287" t="s">
        <v>1390</v>
      </c>
      <c r="C78" s="266" t="s">
        <v>1391</v>
      </c>
      <c r="D78" s="266" t="s">
        <v>1392</v>
      </c>
      <c r="E78" s="260" t="s">
        <v>1384</v>
      </c>
      <c r="F78" s="264" t="s">
        <v>1385</v>
      </c>
      <c r="G78" s="267" t="s">
        <v>1393</v>
      </c>
      <c r="H78" s="267" t="s">
        <v>1394</v>
      </c>
      <c r="I78" s="267" t="s">
        <v>1395</v>
      </c>
      <c r="J78" s="267" t="s">
        <v>1396</v>
      </c>
      <c r="K78" s="263"/>
      <c r="L78" s="263"/>
      <c r="M78" s="257" t="s">
        <v>41</v>
      </c>
      <c r="N78" s="257" t="s">
        <v>42</v>
      </c>
      <c r="O78" s="260" t="s">
        <v>101</v>
      </c>
      <c r="P78" s="269" t="s">
        <v>1160</v>
      </c>
      <c r="S78"/>
      <c r="T78" s="9"/>
      <c r="U78" s="9"/>
      <c r="V78" s="9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71.25" customHeight="1">
      <c r="A79" s="257">
        <v>77</v>
      </c>
      <c r="B79" s="288" t="s">
        <v>1397</v>
      </c>
      <c r="C79" s="266" t="s">
        <v>1398</v>
      </c>
      <c r="D79" s="266" t="s">
        <v>1399</v>
      </c>
      <c r="E79" s="260" t="s">
        <v>1384</v>
      </c>
      <c r="F79" s="264" t="s">
        <v>1385</v>
      </c>
      <c r="G79" s="267" t="s">
        <v>617</v>
      </c>
      <c r="H79" s="267" t="s">
        <v>1400</v>
      </c>
      <c r="I79" s="267" t="s">
        <v>1388</v>
      </c>
      <c r="J79" s="264" t="s">
        <v>1401</v>
      </c>
      <c r="K79" s="257"/>
      <c r="L79" s="257"/>
      <c r="M79" s="257" t="s">
        <v>41</v>
      </c>
      <c r="N79" s="257" t="s">
        <v>42</v>
      </c>
      <c r="O79" s="260" t="s">
        <v>101</v>
      </c>
      <c r="P79" s="264" t="str">
        <f>IF(OR(LEN(I79)&lt;&gt;10,MID(I79,6,1)&lt;&gt;"."),"?","03.03."&amp;RIGHT(I79,4)+1)</f>
        <v>03.03.2011</v>
      </c>
      <c r="Q79" s="9"/>
      <c r="R79" s="9"/>
      <c r="S79" s="9"/>
      <c r="T79" s="9"/>
      <c r="U79" s="9"/>
      <c r="V79" s="34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63" customHeight="1">
      <c r="A80" s="257">
        <v>78</v>
      </c>
      <c r="B80" s="289" t="s">
        <v>1402</v>
      </c>
      <c r="C80" s="266" t="s">
        <v>54</v>
      </c>
      <c r="D80" s="266" t="s">
        <v>1403</v>
      </c>
      <c r="E80" s="260" t="s">
        <v>1404</v>
      </c>
      <c r="F80" s="260"/>
      <c r="G80" s="267" t="s">
        <v>1405</v>
      </c>
      <c r="H80" s="267" t="s">
        <v>1406</v>
      </c>
      <c r="I80" s="262" t="s">
        <v>60</v>
      </c>
      <c r="J80" s="267" t="s">
        <v>1407</v>
      </c>
      <c r="K80" s="263"/>
      <c r="L80" s="263"/>
      <c r="M80" s="263"/>
      <c r="N80" s="263"/>
      <c r="O80" s="270" t="s">
        <v>101</v>
      </c>
      <c r="P80" s="269" t="s">
        <v>1160</v>
      </c>
      <c r="Q80" s="9"/>
      <c r="R80" s="9"/>
      <c r="S80" s="9"/>
      <c r="T80" s="9"/>
      <c r="U80" s="9"/>
      <c r="V80" s="9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46.5" customHeight="1">
      <c r="A81" s="257">
        <v>79</v>
      </c>
      <c r="B81" s="289" t="s">
        <v>1408</v>
      </c>
      <c r="C81" s="266" t="s">
        <v>1409</v>
      </c>
      <c r="D81" s="266" t="s">
        <v>1410</v>
      </c>
      <c r="E81" s="260" t="s">
        <v>1411</v>
      </c>
      <c r="F81" s="260"/>
      <c r="G81" s="267" t="s">
        <v>1412</v>
      </c>
      <c r="H81" s="267" t="s">
        <v>1413</v>
      </c>
      <c r="I81" s="262" t="s">
        <v>1414</v>
      </c>
      <c r="J81" s="267" t="s">
        <v>1415</v>
      </c>
      <c r="K81" s="263"/>
      <c r="L81" s="263"/>
      <c r="M81" s="263"/>
      <c r="N81" s="263"/>
      <c r="O81" s="270" t="s">
        <v>130</v>
      </c>
      <c r="P81" s="264" t="str">
        <f>IF(OR(LEN(I81)&lt;&gt;10,MID(I81,6,1)&lt;&gt;"."),"?","03.03."&amp;RIGHT(I81,4)+1)</f>
        <v>03.03.2012</v>
      </c>
      <c r="Q81" s="9"/>
      <c r="R81" s="9"/>
      <c r="S81" s="9"/>
      <c r="T81" s="9"/>
      <c r="U81" s="9"/>
      <c r="V81" s="9"/>
      <c r="W81" s="9"/>
      <c r="X81" s="34"/>
      <c r="Y81" s="35" t="s">
        <v>1414</v>
      </c>
      <c r="Z81" s="35" t="s">
        <v>1416</v>
      </c>
      <c r="AA81" s="35"/>
      <c r="AB81" s="35" t="s">
        <v>1413</v>
      </c>
      <c r="AC81" s="36"/>
      <c r="AD81" s="37"/>
      <c r="AE81" s="38" t="s">
        <v>1417</v>
      </c>
      <c r="AF81" s="290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97.5" customHeight="1">
      <c r="A82" s="257">
        <v>80</v>
      </c>
      <c r="B82" s="289" t="s">
        <v>1418</v>
      </c>
      <c r="C82" s="266" t="s">
        <v>1419</v>
      </c>
      <c r="D82" s="266" t="s">
        <v>1383</v>
      </c>
      <c r="E82" s="260" t="s">
        <v>1384</v>
      </c>
      <c r="F82" s="264" t="s">
        <v>1385</v>
      </c>
      <c r="G82" s="267" t="s">
        <v>1420</v>
      </c>
      <c r="H82" s="267" t="s">
        <v>1421</v>
      </c>
      <c r="I82" s="262" t="s">
        <v>1187</v>
      </c>
      <c r="J82" s="267" t="s">
        <v>1422</v>
      </c>
      <c r="K82" s="263"/>
      <c r="L82" s="263"/>
      <c r="M82" s="262" t="s">
        <v>41</v>
      </c>
      <c r="N82" s="262" t="s">
        <v>42</v>
      </c>
      <c r="O82" s="260" t="s">
        <v>101</v>
      </c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89.25">
      <c r="A83" s="257">
        <v>81</v>
      </c>
      <c r="B83" s="287" t="s">
        <v>1423</v>
      </c>
      <c r="C83" s="266" t="s">
        <v>1398</v>
      </c>
      <c r="D83" s="266" t="s">
        <v>1424</v>
      </c>
      <c r="E83" s="260" t="s">
        <v>1384</v>
      </c>
      <c r="F83" s="264" t="s">
        <v>1385</v>
      </c>
      <c r="G83" s="266" t="s">
        <v>1425</v>
      </c>
      <c r="H83" s="266" t="s">
        <v>1388</v>
      </c>
      <c r="I83" s="264" t="s">
        <v>1187</v>
      </c>
      <c r="J83" s="267" t="s">
        <v>1426</v>
      </c>
      <c r="K83" s="266"/>
      <c r="L83" s="266"/>
      <c r="M83" s="262" t="s">
        <v>41</v>
      </c>
      <c r="N83" s="262" t="s">
        <v>42</v>
      </c>
      <c r="O83" s="260" t="s">
        <v>101</v>
      </c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93" customHeight="1">
      <c r="A84" s="257">
        <v>82</v>
      </c>
      <c r="B84" s="287" t="s">
        <v>1427</v>
      </c>
      <c r="C84" s="266" t="s">
        <v>1428</v>
      </c>
      <c r="D84" s="266" t="s">
        <v>1429</v>
      </c>
      <c r="E84" s="260" t="s">
        <v>47</v>
      </c>
      <c r="F84" s="264" t="s">
        <v>1430</v>
      </c>
      <c r="G84" s="267" t="s">
        <v>1431</v>
      </c>
      <c r="H84" s="267" t="s">
        <v>560</v>
      </c>
      <c r="I84" s="262" t="s">
        <v>1187</v>
      </c>
      <c r="J84" s="264" t="s">
        <v>1432</v>
      </c>
      <c r="K84" s="263"/>
      <c r="L84" s="263"/>
      <c r="M84" s="263"/>
      <c r="N84" s="263"/>
      <c r="O84" s="260" t="s">
        <v>111</v>
      </c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72" customHeight="1">
      <c r="A85" s="257">
        <v>83</v>
      </c>
      <c r="B85" s="287" t="s">
        <v>1433</v>
      </c>
      <c r="C85" s="266" t="s">
        <v>1434</v>
      </c>
      <c r="D85" s="266" t="s">
        <v>1435</v>
      </c>
      <c r="E85" s="260" t="s">
        <v>1436</v>
      </c>
      <c r="F85" s="264" t="s">
        <v>1385</v>
      </c>
      <c r="G85" s="267" t="s">
        <v>1437</v>
      </c>
      <c r="H85" s="267" t="s">
        <v>1438</v>
      </c>
      <c r="I85" s="267" t="s">
        <v>1187</v>
      </c>
      <c r="J85" s="264"/>
      <c r="K85" s="264" t="s">
        <v>1439</v>
      </c>
      <c r="L85" s="257" t="s">
        <v>1440</v>
      </c>
      <c r="M85" s="257" t="s">
        <v>41</v>
      </c>
      <c r="N85" s="257" t="s">
        <v>41</v>
      </c>
      <c r="O85" s="260" t="s">
        <v>84</v>
      </c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74.25" customHeight="1">
      <c r="A86" s="257">
        <v>84</v>
      </c>
      <c r="B86" s="287" t="s">
        <v>1441</v>
      </c>
      <c r="C86" s="266" t="s">
        <v>1442</v>
      </c>
      <c r="D86" s="266" t="s">
        <v>1443</v>
      </c>
      <c r="E86" s="287" t="s">
        <v>1444</v>
      </c>
      <c r="F86" s="264" t="s">
        <v>1385</v>
      </c>
      <c r="G86" s="267" t="s">
        <v>1445</v>
      </c>
      <c r="H86" s="267" t="s">
        <v>1438</v>
      </c>
      <c r="I86" s="267" t="s">
        <v>1187</v>
      </c>
      <c r="J86" s="264"/>
      <c r="K86" s="257" t="s">
        <v>150</v>
      </c>
      <c r="L86" s="257"/>
      <c r="M86" s="257" t="s">
        <v>41</v>
      </c>
      <c r="N86" s="257" t="s">
        <v>41</v>
      </c>
      <c r="O86" s="260" t="s">
        <v>84</v>
      </c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48.5" customHeight="1">
      <c r="A87" s="257">
        <v>85</v>
      </c>
      <c r="B87" s="287" t="s">
        <v>1446</v>
      </c>
      <c r="C87" s="266" t="s">
        <v>1447</v>
      </c>
      <c r="D87" s="266" t="s">
        <v>1448</v>
      </c>
      <c r="E87" s="260" t="s">
        <v>1449</v>
      </c>
      <c r="F87" s="264" t="s">
        <v>1385</v>
      </c>
      <c r="G87" s="267" t="s">
        <v>1450</v>
      </c>
      <c r="H87" s="267" t="s">
        <v>1438</v>
      </c>
      <c r="I87" s="267" t="s">
        <v>1187</v>
      </c>
      <c r="J87" s="264"/>
      <c r="K87" s="257" t="s">
        <v>1439</v>
      </c>
      <c r="L87" s="257"/>
      <c r="M87" s="257" t="s">
        <v>41</v>
      </c>
      <c r="N87" s="257" t="s">
        <v>41</v>
      </c>
      <c r="O87" s="260" t="s">
        <v>84</v>
      </c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70.5" customHeight="1">
      <c r="A88" s="257">
        <v>86</v>
      </c>
      <c r="B88" s="288" t="s">
        <v>1451</v>
      </c>
      <c r="C88" s="266" t="s">
        <v>1452</v>
      </c>
      <c r="D88" s="266" t="s">
        <v>1453</v>
      </c>
      <c r="E88" s="260" t="s">
        <v>1112</v>
      </c>
      <c r="F88" s="264" t="s">
        <v>29</v>
      </c>
      <c r="G88" s="267" t="s">
        <v>1454</v>
      </c>
      <c r="H88" s="267" t="s">
        <v>1455</v>
      </c>
      <c r="I88" s="267" t="s">
        <v>1187</v>
      </c>
      <c r="J88" s="264"/>
      <c r="K88" s="263"/>
      <c r="L88" s="263"/>
      <c r="M88" s="257" t="s">
        <v>41</v>
      </c>
      <c r="N88" s="257" t="s">
        <v>42</v>
      </c>
      <c r="O88" s="260" t="s">
        <v>1456</v>
      </c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76.5">
      <c r="A89" s="257">
        <v>87</v>
      </c>
      <c r="B89" s="287" t="s">
        <v>1457</v>
      </c>
      <c r="C89" s="266" t="s">
        <v>1458</v>
      </c>
      <c r="D89" s="266" t="s">
        <v>1459</v>
      </c>
      <c r="E89" s="260" t="s">
        <v>1460</v>
      </c>
      <c r="F89" s="264" t="s">
        <v>1461</v>
      </c>
      <c r="G89" s="267" t="s">
        <v>1462</v>
      </c>
      <c r="H89" s="267" t="s">
        <v>1463</v>
      </c>
      <c r="I89" s="267" t="s">
        <v>1187</v>
      </c>
      <c r="J89" s="264"/>
      <c r="K89" s="263"/>
      <c r="L89" s="263"/>
      <c r="M89" s="257" t="s">
        <v>41</v>
      </c>
      <c r="N89" s="257" t="s">
        <v>42</v>
      </c>
      <c r="O89" s="270" t="s">
        <v>101</v>
      </c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58.5" customHeight="1">
      <c r="A90" s="257">
        <v>88</v>
      </c>
      <c r="B90" s="289" t="s">
        <v>1464</v>
      </c>
      <c r="C90" s="266" t="s">
        <v>1465</v>
      </c>
      <c r="D90" s="266" t="s">
        <v>1466</v>
      </c>
      <c r="E90" s="260" t="s">
        <v>1467</v>
      </c>
      <c r="F90" s="264" t="s">
        <v>29</v>
      </c>
      <c r="G90" s="267" t="s">
        <v>1468</v>
      </c>
      <c r="H90" s="267" t="s">
        <v>472</v>
      </c>
      <c r="I90" s="262" t="s">
        <v>1187</v>
      </c>
      <c r="J90" s="264"/>
      <c r="K90" s="263"/>
      <c r="L90" s="263"/>
      <c r="M90" s="263"/>
      <c r="N90" s="263"/>
      <c r="O90" s="270" t="s">
        <v>1456</v>
      </c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85.5" customHeight="1">
      <c r="A91" s="257">
        <v>89</v>
      </c>
      <c r="B91" s="287" t="s">
        <v>1469</v>
      </c>
      <c r="C91" s="266" t="s">
        <v>1470</v>
      </c>
      <c r="D91" s="266" t="s">
        <v>1471</v>
      </c>
      <c r="E91" s="260" t="s">
        <v>1212</v>
      </c>
      <c r="F91" s="264" t="s">
        <v>68</v>
      </c>
      <c r="G91" s="267" t="s">
        <v>1472</v>
      </c>
      <c r="H91" s="267" t="s">
        <v>1473</v>
      </c>
      <c r="I91" s="262" t="s">
        <v>1187</v>
      </c>
      <c r="J91" s="264" t="s">
        <v>1474</v>
      </c>
      <c r="K91" s="265"/>
      <c r="L91" s="265"/>
      <c r="M91" s="265"/>
      <c r="N91" s="265"/>
      <c r="O91" s="260" t="s">
        <v>1213</v>
      </c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65.25" customHeight="1">
      <c r="A92" s="257">
        <v>90</v>
      </c>
      <c r="B92" s="287" t="s">
        <v>1475</v>
      </c>
      <c r="C92" s="266" t="s">
        <v>1476</v>
      </c>
      <c r="D92" s="266" t="s">
        <v>1477</v>
      </c>
      <c r="E92" s="260" t="s">
        <v>1478</v>
      </c>
      <c r="F92" s="260"/>
      <c r="G92" s="262" t="s">
        <v>1318</v>
      </c>
      <c r="H92" s="267" t="s">
        <v>1479</v>
      </c>
      <c r="I92" s="262" t="s">
        <v>1187</v>
      </c>
      <c r="J92" s="264"/>
      <c r="K92" s="265"/>
      <c r="L92" s="263"/>
      <c r="M92" s="263"/>
      <c r="N92" s="263"/>
      <c r="O92" s="270" t="s">
        <v>1480</v>
      </c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69" customHeight="1">
      <c r="A93" s="257">
        <v>91</v>
      </c>
      <c r="B93" s="289" t="s">
        <v>1481</v>
      </c>
      <c r="C93" s="266" t="s">
        <v>1482</v>
      </c>
      <c r="D93" s="266" t="s">
        <v>1483</v>
      </c>
      <c r="E93" s="260" t="s">
        <v>1484</v>
      </c>
      <c r="F93" s="260"/>
      <c r="G93" s="262" t="s">
        <v>1485</v>
      </c>
      <c r="H93" s="267" t="s">
        <v>1486</v>
      </c>
      <c r="I93" s="262" t="s">
        <v>1187</v>
      </c>
      <c r="J93" s="264"/>
      <c r="K93" s="263"/>
      <c r="L93" s="263"/>
      <c r="M93" s="263"/>
      <c r="N93" s="263"/>
      <c r="O93" s="260" t="s">
        <v>1480</v>
      </c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0.75" customHeight="1">
      <c r="A94" s="257">
        <v>92</v>
      </c>
      <c r="B94" s="289" t="s">
        <v>1487</v>
      </c>
      <c r="C94" s="266" t="s">
        <v>1488</v>
      </c>
      <c r="D94" s="266" t="s">
        <v>1489</v>
      </c>
      <c r="E94" s="260" t="s">
        <v>67</v>
      </c>
      <c r="F94" s="264" t="s">
        <v>68</v>
      </c>
      <c r="G94" s="267" t="s">
        <v>458</v>
      </c>
      <c r="H94" s="267" t="s">
        <v>1490</v>
      </c>
      <c r="I94" s="267" t="s">
        <v>1414</v>
      </c>
      <c r="J94" s="264"/>
      <c r="K94" s="263"/>
      <c r="L94" s="263"/>
      <c r="M94" s="263"/>
      <c r="N94" s="263"/>
      <c r="O94" s="260" t="s">
        <v>1491</v>
      </c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76.5">
      <c r="A95" s="257">
        <v>93</v>
      </c>
      <c r="B95" s="289" t="s">
        <v>1492</v>
      </c>
      <c r="C95" s="266" t="s">
        <v>1493</v>
      </c>
      <c r="D95" s="266" t="s">
        <v>1424</v>
      </c>
      <c r="E95" s="260" t="s">
        <v>1384</v>
      </c>
      <c r="F95" s="264" t="s">
        <v>1385</v>
      </c>
      <c r="G95" s="264" t="s">
        <v>679</v>
      </c>
      <c r="H95" s="264" t="s">
        <v>1494</v>
      </c>
      <c r="I95" s="264" t="s">
        <v>1495</v>
      </c>
      <c r="J95" s="264" t="s">
        <v>1496</v>
      </c>
      <c r="K95" s="266"/>
      <c r="L95" s="266"/>
      <c r="M95" s="264" t="s">
        <v>41</v>
      </c>
      <c r="N95" s="264" t="s">
        <v>42</v>
      </c>
      <c r="O95" s="260" t="s">
        <v>101</v>
      </c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68.25" customHeight="1">
      <c r="A96" s="257">
        <v>94</v>
      </c>
      <c r="B96" s="289" t="s">
        <v>1497</v>
      </c>
      <c r="C96" s="266" t="s">
        <v>1498</v>
      </c>
      <c r="D96" s="266" t="s">
        <v>1383</v>
      </c>
      <c r="E96" s="260" t="s">
        <v>1384</v>
      </c>
      <c r="F96" s="264" t="s">
        <v>1385</v>
      </c>
      <c r="G96" s="267" t="s">
        <v>679</v>
      </c>
      <c r="H96" s="267" t="s">
        <v>1494</v>
      </c>
      <c r="I96" s="264" t="s">
        <v>1495</v>
      </c>
      <c r="J96" s="267" t="s">
        <v>1499</v>
      </c>
      <c r="K96" s="263"/>
      <c r="L96" s="263"/>
      <c r="M96" s="262" t="s">
        <v>41</v>
      </c>
      <c r="N96" s="262" t="s">
        <v>42</v>
      </c>
      <c r="O96" s="260" t="s">
        <v>101</v>
      </c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14.75">
      <c r="A97" s="257">
        <v>95</v>
      </c>
      <c r="B97" s="291" t="s">
        <v>1500</v>
      </c>
      <c r="C97" s="266" t="s">
        <v>1501</v>
      </c>
      <c r="D97" s="266" t="s">
        <v>1502</v>
      </c>
      <c r="E97" s="260" t="s">
        <v>1503</v>
      </c>
      <c r="F97" s="264" t="s">
        <v>1504</v>
      </c>
      <c r="G97" s="267" t="s">
        <v>1505</v>
      </c>
      <c r="H97" s="267" t="s">
        <v>504</v>
      </c>
      <c r="I97" s="262" t="s">
        <v>60</v>
      </c>
      <c r="J97" s="264" t="s">
        <v>1506</v>
      </c>
      <c r="K97" s="257"/>
      <c r="L97" s="257"/>
      <c r="M97" s="257" t="s">
        <v>41</v>
      </c>
      <c r="N97" s="257" t="s">
        <v>42</v>
      </c>
      <c r="O97" s="260" t="s">
        <v>101</v>
      </c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3.75" customHeight="1">
      <c r="A98" s="257">
        <v>96</v>
      </c>
      <c r="B98" s="287" t="s">
        <v>1507</v>
      </c>
      <c r="C98" s="292" t="s">
        <v>1508</v>
      </c>
      <c r="D98" s="293" t="s">
        <v>1509</v>
      </c>
      <c r="E98" s="260" t="s">
        <v>1384</v>
      </c>
      <c r="F98" s="294" t="s">
        <v>1385</v>
      </c>
      <c r="G98" s="295" t="s">
        <v>1510</v>
      </c>
      <c r="H98" s="295" t="s">
        <v>756</v>
      </c>
      <c r="I98" s="284" t="s">
        <v>1115</v>
      </c>
      <c r="J98" s="264" t="s">
        <v>1511</v>
      </c>
      <c r="K98" s="296"/>
      <c r="L98" s="297"/>
      <c r="M98" s="264" t="s">
        <v>41</v>
      </c>
      <c r="N98" s="264" t="s">
        <v>42</v>
      </c>
      <c r="O98" s="298" t="s">
        <v>101</v>
      </c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04.25" customHeight="1">
      <c r="A99" s="257">
        <v>97</v>
      </c>
      <c r="B99" s="289" t="s">
        <v>1512</v>
      </c>
      <c r="C99" s="266" t="s">
        <v>1513</v>
      </c>
      <c r="D99" s="266" t="s">
        <v>1509</v>
      </c>
      <c r="E99" s="260" t="s">
        <v>1384</v>
      </c>
      <c r="F99" s="264" t="s">
        <v>1385</v>
      </c>
      <c r="G99" s="264" t="s">
        <v>1514</v>
      </c>
      <c r="H99" s="295" t="s">
        <v>756</v>
      </c>
      <c r="I99" s="284" t="s">
        <v>1115</v>
      </c>
      <c r="J99" s="264" t="s">
        <v>1515</v>
      </c>
      <c r="K99" s="266"/>
      <c r="L99" s="266"/>
      <c r="M99" s="264" t="s">
        <v>41</v>
      </c>
      <c r="N99" s="264" t="s">
        <v>42</v>
      </c>
      <c r="O99" s="260" t="s">
        <v>101</v>
      </c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99.75" customHeight="1">
      <c r="A100" s="257">
        <v>98</v>
      </c>
      <c r="B100" s="289" t="s">
        <v>1516</v>
      </c>
      <c r="C100" s="266" t="s">
        <v>1517</v>
      </c>
      <c r="D100" s="266" t="s">
        <v>1518</v>
      </c>
      <c r="E100" s="260" t="s">
        <v>1384</v>
      </c>
      <c r="F100" s="264" t="s">
        <v>1385</v>
      </c>
      <c r="G100" s="264" t="s">
        <v>1514</v>
      </c>
      <c r="H100" s="295" t="s">
        <v>756</v>
      </c>
      <c r="I100" s="284" t="s">
        <v>1115</v>
      </c>
      <c r="J100" s="264" t="s">
        <v>1519</v>
      </c>
      <c r="K100" s="266"/>
      <c r="L100" s="266"/>
      <c r="M100" s="264" t="s">
        <v>41</v>
      </c>
      <c r="N100" s="264" t="s">
        <v>42</v>
      </c>
      <c r="O100" s="260" t="s">
        <v>101</v>
      </c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8" s="34" customFormat="1" ht="131.25" customHeight="1">
      <c r="A101" s="257">
        <v>99</v>
      </c>
      <c r="B101" s="289" t="s">
        <v>1520</v>
      </c>
      <c r="C101" s="266" t="s">
        <v>1513</v>
      </c>
      <c r="D101" s="266" t="s">
        <v>1521</v>
      </c>
      <c r="E101" s="260" t="s">
        <v>1384</v>
      </c>
      <c r="F101" s="264" t="s">
        <v>1385</v>
      </c>
      <c r="G101" s="264" t="s">
        <v>805</v>
      </c>
      <c r="H101" s="264" t="s">
        <v>779</v>
      </c>
      <c r="I101" s="264" t="s">
        <v>1522</v>
      </c>
      <c r="J101" s="264" t="s">
        <v>1523</v>
      </c>
      <c r="K101" s="266"/>
      <c r="L101" s="266"/>
      <c r="M101" s="264" t="s">
        <v>41</v>
      </c>
      <c r="N101" s="264" t="s">
        <v>42</v>
      </c>
      <c r="O101" s="260" t="s">
        <v>101</v>
      </c>
      <c r="Q101" s="9"/>
      <c r="R101" s="9"/>
      <c r="S101" s="9"/>
      <c r="T101" s="9"/>
      <c r="U101" s="9"/>
      <c r="W101" s="42"/>
      <c r="X101" s="42"/>
      <c r="Y101" s="42"/>
      <c r="Z101" s="42"/>
      <c r="AA101" s="43"/>
      <c r="AB101" s="42"/>
    </row>
    <row r="102" spans="1:28" s="34" customFormat="1" ht="113.25" customHeight="1">
      <c r="A102" s="257">
        <v>100</v>
      </c>
      <c r="B102" s="289" t="s">
        <v>1524</v>
      </c>
      <c r="C102" s="266" t="s">
        <v>1525</v>
      </c>
      <c r="D102" s="266" t="s">
        <v>1526</v>
      </c>
      <c r="E102" s="260" t="s">
        <v>1384</v>
      </c>
      <c r="F102" s="264" t="s">
        <v>1385</v>
      </c>
      <c r="G102" s="264" t="s">
        <v>1527</v>
      </c>
      <c r="H102" s="264" t="s">
        <v>1528</v>
      </c>
      <c r="I102" s="264" t="s">
        <v>1522</v>
      </c>
      <c r="J102" s="264" t="s">
        <v>1529</v>
      </c>
      <c r="K102" s="266"/>
      <c r="L102" s="266"/>
      <c r="M102" s="264" t="s">
        <v>41</v>
      </c>
      <c r="N102" s="264" t="s">
        <v>42</v>
      </c>
      <c r="O102" s="260" t="s">
        <v>101</v>
      </c>
      <c r="Q102" s="9"/>
      <c r="R102" s="9"/>
      <c r="S102" s="9"/>
      <c r="T102" s="9"/>
      <c r="U102" s="9"/>
      <c r="W102" s="42"/>
      <c r="X102" s="42"/>
      <c r="Y102" s="42"/>
      <c r="Z102" s="42"/>
      <c r="AA102" s="43"/>
      <c r="AB102" s="42"/>
    </row>
    <row r="103" spans="1:32" s="112" customFormat="1" ht="79.5" customHeight="1">
      <c r="A103" s="257">
        <v>101</v>
      </c>
      <c r="B103" s="287" t="s">
        <v>1530</v>
      </c>
      <c r="C103" s="266" t="s">
        <v>1531</v>
      </c>
      <c r="D103" s="266" t="s">
        <v>1532</v>
      </c>
      <c r="E103" s="260" t="s">
        <v>1212</v>
      </c>
      <c r="F103" s="264" t="s">
        <v>68</v>
      </c>
      <c r="G103" s="267" t="s">
        <v>1472</v>
      </c>
      <c r="H103" s="267" t="s">
        <v>1533</v>
      </c>
      <c r="I103" s="262" t="s">
        <v>1115</v>
      </c>
      <c r="J103" s="264" t="s">
        <v>1534</v>
      </c>
      <c r="K103" s="257"/>
      <c r="L103" s="257"/>
      <c r="M103" s="257"/>
      <c r="N103" s="257"/>
      <c r="O103" s="260" t="s">
        <v>1213</v>
      </c>
      <c r="P103" s="299"/>
      <c r="Q103" s="88"/>
      <c r="R103" s="88"/>
      <c r="S103" s="88"/>
      <c r="T103" s="88"/>
      <c r="U103" s="88">
        <v>1</v>
      </c>
      <c r="V103" s="88" t="s">
        <v>1535</v>
      </c>
      <c r="W103" s="88"/>
      <c r="Y103" s="203"/>
      <c r="Z103" s="203"/>
      <c r="AA103" s="203"/>
      <c r="AB103" s="203"/>
      <c r="AC103" s="203"/>
      <c r="AD103" s="300"/>
      <c r="AE103" s="29" t="s">
        <v>1379</v>
      </c>
      <c r="AF103" s="301" t="s">
        <v>1536</v>
      </c>
    </row>
    <row r="104" spans="1:28" s="34" customFormat="1" ht="76.5">
      <c r="A104" s="257">
        <v>102</v>
      </c>
      <c r="B104" s="287" t="s">
        <v>1537</v>
      </c>
      <c r="C104" s="266" t="s">
        <v>1538</v>
      </c>
      <c r="D104" s="266" t="s">
        <v>1539</v>
      </c>
      <c r="E104" s="260" t="s">
        <v>1540</v>
      </c>
      <c r="F104" s="264" t="s">
        <v>1541</v>
      </c>
      <c r="G104" s="267" t="s">
        <v>1542</v>
      </c>
      <c r="H104" s="267" t="s">
        <v>582</v>
      </c>
      <c r="I104" s="267" t="s">
        <v>1543</v>
      </c>
      <c r="J104" s="264"/>
      <c r="K104" s="281" t="s">
        <v>1544</v>
      </c>
      <c r="L104" s="281" t="s">
        <v>1545</v>
      </c>
      <c r="M104" s="257" t="s">
        <v>41</v>
      </c>
      <c r="N104" s="257" t="s">
        <v>41</v>
      </c>
      <c r="O104" s="260" t="s">
        <v>84</v>
      </c>
      <c r="P104" s="302"/>
      <c r="Q104" s="9"/>
      <c r="R104" s="9"/>
      <c r="S104" s="9"/>
      <c r="T104" s="9"/>
      <c r="U104" s="9"/>
      <c r="W104" s="42"/>
      <c r="X104" s="42"/>
      <c r="Y104" s="42"/>
      <c r="Z104" s="42"/>
      <c r="AA104" s="43"/>
      <c r="AB104" s="42"/>
    </row>
    <row r="105" spans="1:28" s="34" customFormat="1" ht="76.5">
      <c r="A105" s="257">
        <v>103</v>
      </c>
      <c r="B105" s="287" t="s">
        <v>1546</v>
      </c>
      <c r="C105" s="266" t="s">
        <v>1547</v>
      </c>
      <c r="D105" s="266" t="s">
        <v>1548</v>
      </c>
      <c r="E105" s="260" t="s">
        <v>1549</v>
      </c>
      <c r="F105" s="264" t="s">
        <v>1541</v>
      </c>
      <c r="G105" s="267" t="s">
        <v>1542</v>
      </c>
      <c r="H105" s="267" t="s">
        <v>1550</v>
      </c>
      <c r="I105" s="267" t="s">
        <v>1543</v>
      </c>
      <c r="J105" s="264"/>
      <c r="K105" s="281" t="s">
        <v>1544</v>
      </c>
      <c r="L105" s="281" t="s">
        <v>1545</v>
      </c>
      <c r="M105" s="257" t="s">
        <v>41</v>
      </c>
      <c r="N105" s="257" t="s">
        <v>41</v>
      </c>
      <c r="O105" s="260" t="s">
        <v>84</v>
      </c>
      <c r="P105" s="302"/>
      <c r="Q105" s="9"/>
      <c r="R105" s="9"/>
      <c r="S105" s="9"/>
      <c r="T105" s="9"/>
      <c r="U105" s="9"/>
      <c r="W105" s="42"/>
      <c r="X105" s="42"/>
      <c r="Y105" s="42"/>
      <c r="Z105" s="42"/>
      <c r="AA105" s="43"/>
      <c r="AB105" s="42"/>
    </row>
    <row r="106" spans="1:256" ht="63.75">
      <c r="A106" s="257">
        <v>104</v>
      </c>
      <c r="B106" s="289" t="s">
        <v>1551</v>
      </c>
      <c r="C106" s="266" t="s">
        <v>1552</v>
      </c>
      <c r="D106" s="266" t="s">
        <v>1553</v>
      </c>
      <c r="E106" s="260" t="s">
        <v>1305</v>
      </c>
      <c r="F106" s="264" t="s">
        <v>1554</v>
      </c>
      <c r="G106" s="267" t="s">
        <v>1555</v>
      </c>
      <c r="H106" s="267" t="s">
        <v>1556</v>
      </c>
      <c r="I106" s="262" t="s">
        <v>1557</v>
      </c>
      <c r="J106" s="264"/>
      <c r="K106" s="257"/>
      <c r="L106" s="257"/>
      <c r="M106" s="257"/>
      <c r="N106" s="257"/>
      <c r="O106" s="270" t="s">
        <v>1224</v>
      </c>
      <c r="P106"/>
      <c r="Q106" s="9"/>
      <c r="R106" s="9"/>
      <c r="S106" s="9"/>
      <c r="T106" s="9"/>
      <c r="U106" s="9"/>
      <c r="V106" s="9"/>
      <c r="W106" s="9"/>
      <c r="X106" s="34"/>
      <c r="Y106" s="35" t="s">
        <v>1557</v>
      </c>
      <c r="Z106" s="35">
        <v>2.2</v>
      </c>
      <c r="AA106" s="35"/>
      <c r="AB106" s="35" t="s">
        <v>1558</v>
      </c>
      <c r="AC106" s="36"/>
      <c r="AD106" s="37"/>
      <c r="AE106" s="38" t="s">
        <v>1417</v>
      </c>
      <c r="AF106" s="290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32" s="34" customFormat="1" ht="86.25" customHeight="1">
      <c r="A107" s="257">
        <v>105</v>
      </c>
      <c r="B107" s="287" t="s">
        <v>1559</v>
      </c>
      <c r="C107" s="266" t="s">
        <v>1560</v>
      </c>
      <c r="D107" s="266" t="s">
        <v>1561</v>
      </c>
      <c r="E107" s="260" t="s">
        <v>1212</v>
      </c>
      <c r="F107" s="264" t="s">
        <v>68</v>
      </c>
      <c r="G107" s="267" t="s">
        <v>1472</v>
      </c>
      <c r="H107" s="267" t="s">
        <v>1562</v>
      </c>
      <c r="I107" s="262" t="s">
        <v>1557</v>
      </c>
      <c r="J107" s="264" t="s">
        <v>1563</v>
      </c>
      <c r="K107" s="257"/>
      <c r="L107" s="257"/>
      <c r="M107" s="257"/>
      <c r="N107" s="257"/>
      <c r="O107" s="260" t="s">
        <v>1213</v>
      </c>
      <c r="Q107" s="9"/>
      <c r="R107" s="9"/>
      <c r="S107" s="9"/>
      <c r="T107" s="9"/>
      <c r="U107" s="88">
        <v>1</v>
      </c>
      <c r="V107" s="88" t="s">
        <v>1535</v>
      </c>
      <c r="W107" s="9"/>
      <c r="Y107" s="42"/>
      <c r="Z107" s="42"/>
      <c r="AA107" s="42"/>
      <c r="AB107" s="42"/>
      <c r="AC107" s="37"/>
      <c r="AD107" s="303"/>
      <c r="AE107" s="38" t="s">
        <v>1379</v>
      </c>
      <c r="AF107" s="42"/>
    </row>
    <row r="108" spans="1:46" s="42" customFormat="1" ht="60.75" customHeight="1">
      <c r="A108" s="257">
        <v>106</v>
      </c>
      <c r="B108" s="287" t="s">
        <v>1564</v>
      </c>
      <c r="C108" s="266" t="s">
        <v>1565</v>
      </c>
      <c r="D108" s="266" t="s">
        <v>1566</v>
      </c>
      <c r="E108" s="260" t="s">
        <v>1212</v>
      </c>
      <c r="F108" s="264" t="s">
        <v>68</v>
      </c>
      <c r="G108" s="267" t="s">
        <v>1472</v>
      </c>
      <c r="H108" s="267" t="s">
        <v>1567</v>
      </c>
      <c r="I108" s="262" t="s">
        <v>1557</v>
      </c>
      <c r="J108" s="264" t="s">
        <v>1568</v>
      </c>
      <c r="K108" s="257"/>
      <c r="L108" s="257"/>
      <c r="M108" s="257"/>
      <c r="N108" s="257"/>
      <c r="O108" s="260" t="s">
        <v>1213</v>
      </c>
      <c r="Q108" s="9"/>
      <c r="R108" s="9"/>
      <c r="S108" s="9"/>
      <c r="T108" s="9"/>
      <c r="U108" s="88">
        <v>1</v>
      </c>
      <c r="V108" s="88" t="s">
        <v>1535</v>
      </c>
      <c r="W108" s="9"/>
      <c r="X108" s="304"/>
      <c r="AC108" s="37"/>
      <c r="AD108" s="303"/>
      <c r="AE108" s="38" t="s">
        <v>1379</v>
      </c>
      <c r="AF108" s="305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</row>
    <row r="109" spans="1:32" s="34" customFormat="1" ht="75" customHeight="1">
      <c r="A109" s="257">
        <v>107</v>
      </c>
      <c r="B109" s="306" t="s">
        <v>1569</v>
      </c>
      <c r="C109" s="266" t="s">
        <v>1292</v>
      </c>
      <c r="D109" s="266" t="s">
        <v>1570</v>
      </c>
      <c r="E109" s="260" t="s">
        <v>1212</v>
      </c>
      <c r="F109" s="264" t="s">
        <v>68</v>
      </c>
      <c r="G109" s="267" t="s">
        <v>1472</v>
      </c>
      <c r="H109" s="267" t="s">
        <v>1571</v>
      </c>
      <c r="I109" s="262" t="s">
        <v>1557</v>
      </c>
      <c r="J109" s="264" t="s">
        <v>1572</v>
      </c>
      <c r="K109" s="263"/>
      <c r="L109" s="263"/>
      <c r="M109" s="307"/>
      <c r="N109" s="307"/>
      <c r="O109" s="260" t="s">
        <v>1213</v>
      </c>
      <c r="Q109" s="9"/>
      <c r="R109" s="9"/>
      <c r="S109" s="9"/>
      <c r="T109" s="9"/>
      <c r="U109" s="88">
        <v>1</v>
      </c>
      <c r="V109" s="88" t="s">
        <v>1535</v>
      </c>
      <c r="W109" s="9"/>
      <c r="Y109" s="42"/>
      <c r="Z109" s="42"/>
      <c r="AA109" s="42"/>
      <c r="AB109" s="42"/>
      <c r="AC109" s="42"/>
      <c r="AD109" s="300"/>
      <c r="AE109" s="29" t="s">
        <v>1379</v>
      </c>
      <c r="AF109" s="304"/>
    </row>
    <row r="110" spans="1:32" s="34" customFormat="1" ht="73.5" customHeight="1">
      <c r="A110" s="257">
        <v>108</v>
      </c>
      <c r="B110" s="287" t="s">
        <v>1573</v>
      </c>
      <c r="C110" s="266" t="s">
        <v>1294</v>
      </c>
      <c r="D110" s="266" t="s">
        <v>1574</v>
      </c>
      <c r="E110" s="260" t="s">
        <v>1212</v>
      </c>
      <c r="F110" s="264" t="s">
        <v>68</v>
      </c>
      <c r="G110" s="267" t="s">
        <v>1472</v>
      </c>
      <c r="H110" s="267" t="s">
        <v>1575</v>
      </c>
      <c r="I110" s="262" t="s">
        <v>1557</v>
      </c>
      <c r="J110" s="264" t="s">
        <v>1576</v>
      </c>
      <c r="K110" s="263"/>
      <c r="L110" s="263"/>
      <c r="M110" s="307"/>
      <c r="N110" s="307"/>
      <c r="O110" s="260" t="s">
        <v>1213</v>
      </c>
      <c r="Q110" s="9"/>
      <c r="R110" s="9"/>
      <c r="S110" s="9"/>
      <c r="T110" s="9"/>
      <c r="U110" s="88">
        <v>1</v>
      </c>
      <c r="V110" s="88" t="s">
        <v>1535</v>
      </c>
      <c r="W110" s="9"/>
      <c r="Y110" s="42"/>
      <c r="Z110" s="42"/>
      <c r="AA110" s="42"/>
      <c r="AB110" s="42"/>
      <c r="AC110" s="37"/>
      <c r="AD110" s="303"/>
      <c r="AE110" s="38" t="s">
        <v>1379</v>
      </c>
      <c r="AF110" s="304"/>
    </row>
    <row r="111" spans="1:32" s="34" customFormat="1" ht="58.5" customHeight="1">
      <c r="A111" s="257">
        <v>109</v>
      </c>
      <c r="B111" s="287" t="s">
        <v>1577</v>
      </c>
      <c r="C111" s="266" t="s">
        <v>1578</v>
      </c>
      <c r="D111" s="266" t="s">
        <v>1579</v>
      </c>
      <c r="E111" s="260" t="s">
        <v>1212</v>
      </c>
      <c r="F111" s="264" t="s">
        <v>68</v>
      </c>
      <c r="G111" s="267" t="s">
        <v>1472</v>
      </c>
      <c r="H111" s="267" t="s">
        <v>1473</v>
      </c>
      <c r="I111" s="262" t="s">
        <v>1557</v>
      </c>
      <c r="J111" s="264" t="s">
        <v>1580</v>
      </c>
      <c r="K111" s="263"/>
      <c r="L111" s="263"/>
      <c r="M111" s="307"/>
      <c r="N111" s="307"/>
      <c r="O111" s="260" t="s">
        <v>1213</v>
      </c>
      <c r="Q111" s="9"/>
      <c r="R111" s="9"/>
      <c r="S111" s="9"/>
      <c r="T111" s="9"/>
      <c r="U111" s="88">
        <v>1</v>
      </c>
      <c r="V111" s="88" t="s">
        <v>1535</v>
      </c>
      <c r="W111" s="9"/>
      <c r="Y111" s="42"/>
      <c r="Z111" s="42"/>
      <c r="AA111" s="42"/>
      <c r="AB111" s="42"/>
      <c r="AC111" s="37"/>
      <c r="AD111" s="303"/>
      <c r="AE111" s="38" t="s">
        <v>1379</v>
      </c>
      <c r="AF111" s="304"/>
    </row>
    <row r="112" spans="1:28" s="309" customFormat="1" ht="123" customHeight="1">
      <c r="A112" s="257">
        <v>110</v>
      </c>
      <c r="B112" s="287" t="s">
        <v>1581</v>
      </c>
      <c r="C112" s="266" t="s">
        <v>1582</v>
      </c>
      <c r="D112" s="266" t="s">
        <v>1583</v>
      </c>
      <c r="E112" s="260" t="s">
        <v>1584</v>
      </c>
      <c r="F112" s="264" t="s">
        <v>1585</v>
      </c>
      <c r="G112" s="267" t="s">
        <v>1425</v>
      </c>
      <c r="H112" s="264" t="s">
        <v>1586</v>
      </c>
      <c r="I112" s="308" t="s">
        <v>1557</v>
      </c>
      <c r="J112" s="264"/>
      <c r="K112" s="264"/>
      <c r="L112" s="264"/>
      <c r="M112" s="264" t="s">
        <v>41</v>
      </c>
      <c r="N112" s="264" t="s">
        <v>42</v>
      </c>
      <c r="O112" s="260" t="s">
        <v>101</v>
      </c>
      <c r="Q112" s="19"/>
      <c r="R112" s="19"/>
      <c r="S112" s="19"/>
      <c r="T112" s="19"/>
      <c r="U112" s="19"/>
      <c r="V112" s="310"/>
      <c r="W112" s="311"/>
      <c r="X112" s="311"/>
      <c r="Y112" s="311"/>
      <c r="Z112" s="311"/>
      <c r="AA112" s="36"/>
      <c r="AB112" s="36"/>
    </row>
    <row r="113" spans="1:28" s="34" customFormat="1" ht="108.75" customHeight="1">
      <c r="A113" s="257">
        <v>111</v>
      </c>
      <c r="B113" s="289" t="s">
        <v>1587</v>
      </c>
      <c r="C113" s="312" t="s">
        <v>1588</v>
      </c>
      <c r="D113" s="266" t="s">
        <v>1589</v>
      </c>
      <c r="E113" s="313" t="s">
        <v>1590</v>
      </c>
      <c r="F113" s="264" t="s">
        <v>1591</v>
      </c>
      <c r="G113" s="264" t="s">
        <v>1592</v>
      </c>
      <c r="H113" s="264" t="s">
        <v>1593</v>
      </c>
      <c r="I113" s="264" t="s">
        <v>1557</v>
      </c>
      <c r="J113" s="264" t="s">
        <v>1594</v>
      </c>
      <c r="K113" s="264"/>
      <c r="L113" s="264"/>
      <c r="M113" s="264" t="s">
        <v>41</v>
      </c>
      <c r="N113" s="264" t="s">
        <v>42</v>
      </c>
      <c r="O113" s="313" t="s">
        <v>111</v>
      </c>
      <c r="Q113" s="9"/>
      <c r="R113" s="9"/>
      <c r="S113" s="9"/>
      <c r="T113" s="9"/>
      <c r="U113" s="9"/>
      <c r="W113" s="42"/>
      <c r="X113" s="42"/>
      <c r="Y113" s="42"/>
      <c r="Z113" s="42"/>
      <c r="AA113" s="43"/>
      <c r="AB113" s="42"/>
    </row>
    <row r="114" spans="1:28" s="34" customFormat="1" ht="125.25" customHeight="1">
      <c r="A114" s="257">
        <v>112</v>
      </c>
      <c r="B114" s="289" t="s">
        <v>1595</v>
      </c>
      <c r="C114" s="314" t="s">
        <v>1596</v>
      </c>
      <c r="D114" s="314" t="s">
        <v>1597</v>
      </c>
      <c r="E114" s="260" t="s">
        <v>1598</v>
      </c>
      <c r="F114" s="264" t="s">
        <v>1599</v>
      </c>
      <c r="G114" s="267" t="s">
        <v>1600</v>
      </c>
      <c r="H114" s="267" t="s">
        <v>692</v>
      </c>
      <c r="I114" s="308" t="s">
        <v>1557</v>
      </c>
      <c r="J114" s="264"/>
      <c r="K114" s="315"/>
      <c r="L114" s="315"/>
      <c r="M114" s="316" t="s">
        <v>41</v>
      </c>
      <c r="N114" s="316" t="s">
        <v>42</v>
      </c>
      <c r="O114" s="313" t="s">
        <v>1601</v>
      </c>
      <c r="Q114" s="9"/>
      <c r="R114" s="9"/>
      <c r="S114" s="9"/>
      <c r="T114" s="9"/>
      <c r="U114" s="9"/>
      <c r="W114" s="42"/>
      <c r="X114" s="42"/>
      <c r="Y114" s="42"/>
      <c r="Z114" s="42"/>
      <c r="AA114" s="43"/>
      <c r="AB114" s="42"/>
    </row>
    <row r="115" spans="1:28" s="34" customFormat="1" ht="124.5" customHeight="1">
      <c r="A115" s="257">
        <v>113</v>
      </c>
      <c r="B115" s="289" t="s">
        <v>1602</v>
      </c>
      <c r="C115" s="266" t="s">
        <v>1603</v>
      </c>
      <c r="D115" s="266" t="s">
        <v>1604</v>
      </c>
      <c r="E115" s="260" t="s">
        <v>1598</v>
      </c>
      <c r="F115" s="264" t="s">
        <v>1599</v>
      </c>
      <c r="G115" s="267" t="s">
        <v>662</v>
      </c>
      <c r="H115" s="267" t="s">
        <v>1605</v>
      </c>
      <c r="I115" s="308" t="s">
        <v>1557</v>
      </c>
      <c r="J115" s="264" t="s">
        <v>1606</v>
      </c>
      <c r="K115" s="315"/>
      <c r="L115" s="315"/>
      <c r="M115" s="316" t="s">
        <v>41</v>
      </c>
      <c r="N115" s="316" t="s">
        <v>42</v>
      </c>
      <c r="O115" s="260" t="s">
        <v>1607</v>
      </c>
      <c r="Q115" s="9"/>
      <c r="R115" s="9"/>
      <c r="S115" s="9"/>
      <c r="T115" s="9"/>
      <c r="U115" s="9"/>
      <c r="W115" s="42"/>
      <c r="X115" s="42"/>
      <c r="Y115" s="42"/>
      <c r="Z115" s="42"/>
      <c r="AA115" s="43"/>
      <c r="AB115" s="42"/>
    </row>
    <row r="116" spans="1:28" s="34" customFormat="1" ht="174" customHeight="1">
      <c r="A116" s="257">
        <v>114</v>
      </c>
      <c r="B116" s="289" t="s">
        <v>1608</v>
      </c>
      <c r="C116" s="266" t="s">
        <v>1609</v>
      </c>
      <c r="D116" s="266" t="s">
        <v>1610</v>
      </c>
      <c r="E116" s="313" t="s">
        <v>1590</v>
      </c>
      <c r="F116" s="264" t="s">
        <v>1591</v>
      </c>
      <c r="G116" s="264" t="s">
        <v>697</v>
      </c>
      <c r="H116" s="264" t="s">
        <v>1611</v>
      </c>
      <c r="I116" s="264" t="s">
        <v>1557</v>
      </c>
      <c r="J116" s="264" t="s">
        <v>1612</v>
      </c>
      <c r="K116" s="264"/>
      <c r="L116" s="264"/>
      <c r="M116" s="264" t="s">
        <v>41</v>
      </c>
      <c r="N116" s="264" t="s">
        <v>42</v>
      </c>
      <c r="O116" s="313" t="s">
        <v>1613</v>
      </c>
      <c r="Q116" s="9"/>
      <c r="R116" s="9"/>
      <c r="S116" s="9"/>
      <c r="T116" s="9"/>
      <c r="U116" s="9"/>
      <c r="W116" s="42"/>
      <c r="X116" s="42"/>
      <c r="Y116" s="42"/>
      <c r="Z116" s="42"/>
      <c r="AA116" s="43"/>
      <c r="AB116" s="42"/>
    </row>
    <row r="117" spans="1:28" s="34" customFormat="1" ht="135" customHeight="1">
      <c r="A117" s="257">
        <v>115</v>
      </c>
      <c r="B117" s="289" t="s">
        <v>1614</v>
      </c>
      <c r="C117" s="317" t="s">
        <v>1615</v>
      </c>
      <c r="D117" s="317" t="s">
        <v>1616</v>
      </c>
      <c r="E117" s="318" t="s">
        <v>1384</v>
      </c>
      <c r="F117" s="319" t="s">
        <v>1385</v>
      </c>
      <c r="G117" s="319" t="s">
        <v>1617</v>
      </c>
      <c r="H117" s="319" t="s">
        <v>1618</v>
      </c>
      <c r="I117" s="319" t="s">
        <v>1557</v>
      </c>
      <c r="J117" s="320" t="s">
        <v>1619</v>
      </c>
      <c r="K117" s="321"/>
      <c r="L117" s="321"/>
      <c r="M117" s="319" t="s">
        <v>41</v>
      </c>
      <c r="N117" s="319" t="s">
        <v>42</v>
      </c>
      <c r="O117" s="318" t="s">
        <v>101</v>
      </c>
      <c r="Q117" s="9"/>
      <c r="R117" s="9"/>
      <c r="S117" s="9"/>
      <c r="T117" s="9"/>
      <c r="U117" s="9"/>
      <c r="W117" s="42"/>
      <c r="X117" s="42"/>
      <c r="Y117" s="42"/>
      <c r="Z117" s="42"/>
      <c r="AA117" s="43"/>
      <c r="AB117" s="42"/>
    </row>
    <row r="118" spans="1:256" ht="135" customHeight="1">
      <c r="A118" s="257">
        <v>116</v>
      </c>
      <c r="B118" s="289" t="s">
        <v>1620</v>
      </c>
      <c r="C118" s="317" t="s">
        <v>1621</v>
      </c>
      <c r="D118" s="317" t="s">
        <v>1622</v>
      </c>
      <c r="E118" s="318" t="s">
        <v>1384</v>
      </c>
      <c r="F118" s="319" t="s">
        <v>1385</v>
      </c>
      <c r="G118" s="319" t="s">
        <v>1617</v>
      </c>
      <c r="H118" s="319" t="s">
        <v>1623</v>
      </c>
      <c r="I118" s="319" t="s">
        <v>1557</v>
      </c>
      <c r="J118" s="320" t="s">
        <v>1624</v>
      </c>
      <c r="K118" s="321"/>
      <c r="L118" s="321"/>
      <c r="M118" s="319" t="s">
        <v>41</v>
      </c>
      <c r="N118" s="319" t="s">
        <v>42</v>
      </c>
      <c r="O118" s="318" t="s">
        <v>101</v>
      </c>
      <c r="P118"/>
      <c r="Q118" s="9"/>
      <c r="R118" s="9"/>
      <c r="S118" s="9"/>
      <c r="T118" s="9"/>
      <c r="U118" s="9"/>
      <c r="V118" s="34"/>
      <c r="W118" s="35"/>
      <c r="X118" s="35"/>
      <c r="Y118" s="35"/>
      <c r="Z118" s="35"/>
      <c r="AA118" s="36"/>
      <c r="AB118" s="37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8" s="34" customFormat="1" ht="67.5" customHeight="1">
      <c r="A119" s="257">
        <v>117</v>
      </c>
      <c r="B119" s="287" t="s">
        <v>1625</v>
      </c>
      <c r="C119" s="266" t="s">
        <v>1626</v>
      </c>
      <c r="D119" s="266" t="s">
        <v>1627</v>
      </c>
      <c r="E119" s="260" t="s">
        <v>47</v>
      </c>
      <c r="F119" s="264" t="s">
        <v>29</v>
      </c>
      <c r="G119" s="267" t="s">
        <v>1628</v>
      </c>
      <c r="H119" s="267" t="s">
        <v>582</v>
      </c>
      <c r="I119" s="267" t="s">
        <v>1543</v>
      </c>
      <c r="J119" s="264" t="s">
        <v>1629</v>
      </c>
      <c r="K119" s="281" t="s">
        <v>1544</v>
      </c>
      <c r="L119" s="263"/>
      <c r="M119" s="257" t="s">
        <v>41</v>
      </c>
      <c r="N119" s="257" t="s">
        <v>41</v>
      </c>
      <c r="O119" s="260" t="s">
        <v>84</v>
      </c>
      <c r="Q119" s="9"/>
      <c r="R119" s="9"/>
      <c r="S119" s="9"/>
      <c r="T119" s="9"/>
      <c r="U119" s="9"/>
      <c r="W119" s="42"/>
      <c r="X119" s="42"/>
      <c r="Y119" s="42"/>
      <c r="Z119" s="42"/>
      <c r="AA119" s="43"/>
      <c r="AB119" s="42"/>
    </row>
    <row r="120" spans="1:28" s="34" customFormat="1" ht="145.5" customHeight="1">
      <c r="A120" s="257">
        <v>118</v>
      </c>
      <c r="B120" s="287" t="s">
        <v>1630</v>
      </c>
      <c r="C120" s="266" t="s">
        <v>1631</v>
      </c>
      <c r="D120" s="266" t="s">
        <v>1632</v>
      </c>
      <c r="E120" s="260" t="s">
        <v>1633</v>
      </c>
      <c r="F120" s="264" t="s">
        <v>1634</v>
      </c>
      <c r="G120" s="267" t="s">
        <v>1635</v>
      </c>
      <c r="H120" s="267" t="s">
        <v>1636</v>
      </c>
      <c r="I120" s="267" t="s">
        <v>1116</v>
      </c>
      <c r="J120" s="264"/>
      <c r="K120" s="284" t="s">
        <v>150</v>
      </c>
      <c r="L120" s="263"/>
      <c r="M120" s="257" t="s">
        <v>41</v>
      </c>
      <c r="N120" s="257" t="s">
        <v>41</v>
      </c>
      <c r="O120" s="260" t="s">
        <v>84</v>
      </c>
      <c r="Q120" s="9"/>
      <c r="R120" s="9"/>
      <c r="S120" s="9"/>
      <c r="T120" s="9"/>
      <c r="U120" s="9"/>
      <c r="W120" s="42"/>
      <c r="X120" s="42"/>
      <c r="Y120" s="42"/>
      <c r="Z120" s="42"/>
      <c r="AA120" s="43"/>
      <c r="AB120" s="42"/>
    </row>
    <row r="121" spans="1:28" s="34" customFormat="1" ht="111.75" customHeight="1">
      <c r="A121" s="257">
        <v>119</v>
      </c>
      <c r="B121" s="287" t="s">
        <v>1637</v>
      </c>
      <c r="C121" s="266" t="s">
        <v>1638</v>
      </c>
      <c r="D121" s="266" t="s">
        <v>1639</v>
      </c>
      <c r="E121" s="260" t="s">
        <v>1640</v>
      </c>
      <c r="F121" s="264" t="s">
        <v>1641</v>
      </c>
      <c r="G121" s="267" t="s">
        <v>1642</v>
      </c>
      <c r="H121" s="264" t="s">
        <v>478</v>
      </c>
      <c r="I121" s="262" t="s">
        <v>1116</v>
      </c>
      <c r="J121" s="264"/>
      <c r="K121" s="264" t="s">
        <v>1643</v>
      </c>
      <c r="L121" s="264" t="s">
        <v>1644</v>
      </c>
      <c r="M121" s="264" t="s">
        <v>41</v>
      </c>
      <c r="N121" s="264" t="s">
        <v>41</v>
      </c>
      <c r="O121" s="260" t="s">
        <v>84</v>
      </c>
      <c r="Q121" s="9"/>
      <c r="R121" s="9"/>
      <c r="S121" s="9"/>
      <c r="T121" s="9"/>
      <c r="U121" s="9"/>
      <c r="W121" s="42"/>
      <c r="X121" s="42"/>
      <c r="Y121" s="42"/>
      <c r="Z121" s="42"/>
      <c r="AA121" s="43"/>
      <c r="AB121" s="42"/>
    </row>
    <row r="122" spans="1:28" s="34" customFormat="1" ht="176.25" customHeight="1">
      <c r="A122" s="257">
        <v>120</v>
      </c>
      <c r="B122" s="289" t="s">
        <v>1645</v>
      </c>
      <c r="C122" s="266" t="s">
        <v>1646</v>
      </c>
      <c r="D122" s="317" t="s">
        <v>1616</v>
      </c>
      <c r="E122" s="260" t="s">
        <v>1384</v>
      </c>
      <c r="F122" s="264" t="s">
        <v>1385</v>
      </c>
      <c r="G122" s="264" t="s">
        <v>1009</v>
      </c>
      <c r="H122" s="264" t="s">
        <v>1647</v>
      </c>
      <c r="I122" s="264" t="s">
        <v>1648</v>
      </c>
      <c r="J122" s="264" t="s">
        <v>1649</v>
      </c>
      <c r="K122" s="266"/>
      <c r="L122" s="266"/>
      <c r="M122" s="264" t="s">
        <v>41</v>
      </c>
      <c r="N122" s="264" t="s">
        <v>42</v>
      </c>
      <c r="O122" s="260" t="s">
        <v>1650</v>
      </c>
      <c r="Q122" s="9"/>
      <c r="R122" s="9"/>
      <c r="S122" s="9"/>
      <c r="T122" s="9"/>
      <c r="U122" s="9"/>
      <c r="W122" s="42"/>
      <c r="X122" s="42"/>
      <c r="Y122" s="42"/>
      <c r="Z122" s="42"/>
      <c r="AA122" s="43"/>
      <c r="AB122" s="42"/>
    </row>
    <row r="123" spans="1:28" s="34" customFormat="1" ht="60.75" customHeight="1">
      <c r="A123" s="257">
        <v>121</v>
      </c>
      <c r="B123" s="289" t="s">
        <v>1651</v>
      </c>
      <c r="C123" s="266" t="s">
        <v>1652</v>
      </c>
      <c r="D123" s="317" t="s">
        <v>1653</v>
      </c>
      <c r="E123" s="260" t="s">
        <v>1212</v>
      </c>
      <c r="F123" s="264" t="s">
        <v>68</v>
      </c>
      <c r="G123" s="264" t="s">
        <v>1654</v>
      </c>
      <c r="H123" s="264" t="s">
        <v>1655</v>
      </c>
      <c r="I123" s="264" t="s">
        <v>1116</v>
      </c>
      <c r="J123" s="264" t="s">
        <v>1656</v>
      </c>
      <c r="K123" s="266"/>
      <c r="L123" s="266"/>
      <c r="M123" s="264"/>
      <c r="N123" s="264"/>
      <c r="O123" s="260" t="s">
        <v>1213</v>
      </c>
      <c r="Q123" s="9"/>
      <c r="R123" s="9"/>
      <c r="S123" s="9"/>
      <c r="T123" s="9"/>
      <c r="U123" s="9"/>
      <c r="W123" s="42"/>
      <c r="X123" s="42"/>
      <c r="Y123" s="42"/>
      <c r="Z123" s="42"/>
      <c r="AA123" s="43"/>
      <c r="AB123" s="42"/>
    </row>
    <row r="124" spans="1:32" ht="188.25" customHeight="1">
      <c r="A124" s="257">
        <v>122</v>
      </c>
      <c r="B124" s="289" t="s">
        <v>1657</v>
      </c>
      <c r="C124" s="322" t="s">
        <v>1658</v>
      </c>
      <c r="D124" s="317" t="s">
        <v>1659</v>
      </c>
      <c r="E124" s="318" t="s">
        <v>1384</v>
      </c>
      <c r="F124" s="319" t="s">
        <v>1385</v>
      </c>
      <c r="G124" s="319" t="s">
        <v>1660</v>
      </c>
      <c r="H124" s="319" t="s">
        <v>1661</v>
      </c>
      <c r="I124" s="319" t="s">
        <v>1116</v>
      </c>
      <c r="J124" s="320" t="s">
        <v>1662</v>
      </c>
      <c r="K124" s="321"/>
      <c r="L124" s="321"/>
      <c r="M124" s="319" t="s">
        <v>41</v>
      </c>
      <c r="N124" s="319" t="s">
        <v>42</v>
      </c>
      <c r="O124" s="318" t="s">
        <v>1650</v>
      </c>
      <c r="P124" s="323"/>
      <c r="Q124" s="323"/>
      <c r="R124" s="323"/>
      <c r="S124" s="323"/>
      <c r="T124" s="323"/>
      <c r="U124" s="323"/>
      <c r="V124" s="323"/>
      <c r="W124" s="323"/>
      <c r="X124" s="323"/>
      <c r="Y124" s="323"/>
      <c r="Z124" s="323"/>
      <c r="AA124" s="323"/>
      <c r="AB124" s="323"/>
      <c r="AC124" s="323"/>
      <c r="AD124" s="323"/>
      <c r="AE124" s="323"/>
      <c r="AF124" s="323"/>
    </row>
    <row r="125" spans="1:256" ht="162" customHeight="1">
      <c r="A125" s="257">
        <v>123</v>
      </c>
      <c r="B125" s="289" t="s">
        <v>1663</v>
      </c>
      <c r="C125" s="266" t="s">
        <v>1664</v>
      </c>
      <c r="D125" s="317" t="s">
        <v>1665</v>
      </c>
      <c r="E125" s="260" t="s">
        <v>1384</v>
      </c>
      <c r="F125" s="264" t="s">
        <v>1385</v>
      </c>
      <c r="G125" s="264" t="s">
        <v>1009</v>
      </c>
      <c r="H125" s="264" t="s">
        <v>1666</v>
      </c>
      <c r="I125" s="264" t="s">
        <v>1648</v>
      </c>
      <c r="J125" s="264" t="s">
        <v>1667</v>
      </c>
      <c r="K125" s="266"/>
      <c r="L125" s="266"/>
      <c r="M125" s="264" t="s">
        <v>41</v>
      </c>
      <c r="N125" s="264" t="s">
        <v>42</v>
      </c>
      <c r="O125" s="260" t="s">
        <v>101</v>
      </c>
      <c r="P125"/>
      <c r="Q125" s="9"/>
      <c r="R125" s="9"/>
      <c r="S125" s="9"/>
      <c r="T125" s="9"/>
      <c r="U125" s="9"/>
      <c r="V125" s="34"/>
      <c r="W125" s="35"/>
      <c r="X125" s="35"/>
      <c r="Y125" s="35"/>
      <c r="Z125" s="35"/>
      <c r="AA125" s="36"/>
      <c r="AB125" s="37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214.5" customHeight="1">
      <c r="A126" s="257">
        <v>124</v>
      </c>
      <c r="B126" s="289" t="s">
        <v>1668</v>
      </c>
      <c r="C126" s="317" t="s">
        <v>1669</v>
      </c>
      <c r="D126" s="317" t="s">
        <v>1659</v>
      </c>
      <c r="E126" s="318" t="s">
        <v>1384</v>
      </c>
      <c r="F126" s="319" t="s">
        <v>227</v>
      </c>
      <c r="G126" s="319" t="s">
        <v>972</v>
      </c>
      <c r="H126" s="319" t="s">
        <v>1670</v>
      </c>
      <c r="I126" s="319" t="s">
        <v>1671</v>
      </c>
      <c r="J126" s="320" t="s">
        <v>1672</v>
      </c>
      <c r="K126" s="321"/>
      <c r="L126" s="321"/>
      <c r="M126" s="319" t="s">
        <v>41</v>
      </c>
      <c r="N126" s="319" t="s">
        <v>42</v>
      </c>
      <c r="O126" s="318" t="s">
        <v>1650</v>
      </c>
      <c r="P126" s="324"/>
      <c r="Q126" s="324"/>
      <c r="R126" s="324"/>
      <c r="S126" s="324"/>
      <c r="T126" s="324"/>
      <c r="U126" s="324"/>
      <c r="V126" s="324"/>
      <c r="W126" s="324"/>
      <c r="X126" s="324"/>
      <c r="Y126" s="324"/>
      <c r="Z126" s="324"/>
      <c r="AA126" s="324"/>
      <c r="AB126" s="324"/>
      <c r="AC126" s="324"/>
      <c r="AD126" s="324"/>
      <c r="AE126" s="324"/>
      <c r="AF126" s="324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32" s="285" customFormat="1" ht="103.5" customHeight="1">
      <c r="A127" s="257">
        <v>125</v>
      </c>
      <c r="B127" s="258" t="s">
        <v>1673</v>
      </c>
      <c r="C127" s="266" t="s">
        <v>1674</v>
      </c>
      <c r="D127" s="266" t="s">
        <v>1675</v>
      </c>
      <c r="E127" s="260" t="s">
        <v>1208</v>
      </c>
      <c r="F127" s="260"/>
      <c r="G127" s="262" t="s">
        <v>51</v>
      </c>
      <c r="H127" s="267" t="s">
        <v>51</v>
      </c>
      <c r="I127" s="267" t="s">
        <v>1676</v>
      </c>
      <c r="J127" s="265"/>
      <c r="K127" s="265"/>
      <c r="L127" s="263"/>
      <c r="M127" s="307"/>
      <c r="N127" s="307"/>
      <c r="O127" s="260" t="s">
        <v>1239</v>
      </c>
      <c r="Q127" s="325"/>
      <c r="R127" s="325"/>
      <c r="S127" s="325"/>
      <c r="T127" s="325"/>
      <c r="Y127" s="326"/>
      <c r="Z127" s="326"/>
      <c r="AA127" s="326"/>
      <c r="AB127" s="326"/>
      <c r="AC127" s="29"/>
      <c r="AD127" s="29"/>
      <c r="AE127" s="326"/>
      <c r="AF127" s="327"/>
    </row>
    <row r="128" spans="1:28" s="34" customFormat="1" ht="92.25" customHeight="1">
      <c r="A128" s="257">
        <v>126</v>
      </c>
      <c r="B128" s="287" t="s">
        <v>1677</v>
      </c>
      <c r="C128" s="266" t="s">
        <v>1678</v>
      </c>
      <c r="D128" s="266" t="s">
        <v>1679</v>
      </c>
      <c r="E128" s="287" t="s">
        <v>1444</v>
      </c>
      <c r="F128" s="328" t="s">
        <v>1680</v>
      </c>
      <c r="G128" s="267" t="s">
        <v>527</v>
      </c>
      <c r="H128" s="267" t="s">
        <v>1681</v>
      </c>
      <c r="I128" s="262" t="s">
        <v>1671</v>
      </c>
      <c r="J128" s="264"/>
      <c r="K128" s="281" t="s">
        <v>150</v>
      </c>
      <c r="L128" s="263"/>
      <c r="M128" s="257" t="s">
        <v>41</v>
      </c>
      <c r="N128" s="257" t="s">
        <v>41</v>
      </c>
      <c r="O128" s="260" t="s">
        <v>84</v>
      </c>
      <c r="Q128" s="9"/>
      <c r="R128" s="9"/>
      <c r="S128" s="9"/>
      <c r="T128" s="9"/>
      <c r="U128" s="9"/>
      <c r="W128" s="42"/>
      <c r="X128" s="42"/>
      <c r="Y128" s="42"/>
      <c r="Z128" s="42"/>
      <c r="AA128" s="43"/>
      <c r="AB128" s="42"/>
    </row>
    <row r="129" spans="1:256" ht="63.75">
      <c r="A129" s="257">
        <v>127</v>
      </c>
      <c r="B129" s="287" t="s">
        <v>1682</v>
      </c>
      <c r="C129" s="329" t="s">
        <v>1683</v>
      </c>
      <c r="D129" s="317" t="s">
        <v>1684</v>
      </c>
      <c r="E129" s="318" t="s">
        <v>226</v>
      </c>
      <c r="F129" s="319" t="s">
        <v>227</v>
      </c>
      <c r="G129" s="319" t="s">
        <v>1685</v>
      </c>
      <c r="H129" s="319" t="s">
        <v>1686</v>
      </c>
      <c r="I129" s="319" t="s">
        <v>1671</v>
      </c>
      <c r="J129" s="320"/>
      <c r="K129" s="321"/>
      <c r="L129" s="321"/>
      <c r="M129" s="319" t="s">
        <v>41</v>
      </c>
      <c r="N129" s="319" t="s">
        <v>42</v>
      </c>
      <c r="O129" s="318" t="s">
        <v>1687</v>
      </c>
      <c r="P129" s="324"/>
      <c r="Q129" s="324"/>
      <c r="R129" s="324"/>
      <c r="S129" s="324"/>
      <c r="T129" s="324"/>
      <c r="U129" s="324"/>
      <c r="V129" s="324"/>
      <c r="W129" s="324"/>
      <c r="X129" s="324"/>
      <c r="Y129" s="324"/>
      <c r="Z129" s="324"/>
      <c r="AA129" s="324"/>
      <c r="AB129" s="324"/>
      <c r="AC129" s="324"/>
      <c r="AD129" s="324"/>
      <c r="AE129" s="324"/>
      <c r="AF129" s="324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255.75" customHeight="1">
      <c r="A130" s="257">
        <v>128</v>
      </c>
      <c r="B130" s="287" t="s">
        <v>1688</v>
      </c>
      <c r="C130" s="329" t="s">
        <v>1689</v>
      </c>
      <c r="D130" s="317" t="s">
        <v>1659</v>
      </c>
      <c r="E130" s="318" t="s">
        <v>1384</v>
      </c>
      <c r="F130" s="319" t="s">
        <v>227</v>
      </c>
      <c r="G130" s="319" t="s">
        <v>1690</v>
      </c>
      <c r="H130" s="319" t="s">
        <v>937</v>
      </c>
      <c r="I130" s="319" t="s">
        <v>1676</v>
      </c>
      <c r="J130" s="320" t="s">
        <v>1691</v>
      </c>
      <c r="K130" s="321"/>
      <c r="L130" s="321"/>
      <c r="M130" s="319" t="s">
        <v>41</v>
      </c>
      <c r="N130" s="319" t="s">
        <v>42</v>
      </c>
      <c r="O130" s="318" t="s">
        <v>1650</v>
      </c>
      <c r="P130" s="324"/>
      <c r="Q130" s="324"/>
      <c r="R130" s="324"/>
      <c r="S130" s="324"/>
      <c r="T130" s="324"/>
      <c r="U130" s="324"/>
      <c r="V130" s="324"/>
      <c r="W130" s="324"/>
      <c r="X130" s="324"/>
      <c r="Y130" s="324"/>
      <c r="Z130" s="324"/>
      <c r="AA130" s="324"/>
      <c r="AB130" s="324"/>
      <c r="AC130" s="324"/>
      <c r="AD130" s="324"/>
      <c r="AE130" s="324"/>
      <c r="AF130" s="324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72" customHeight="1">
      <c r="A131" s="257">
        <v>129</v>
      </c>
      <c r="B131" s="287" t="s">
        <v>1692</v>
      </c>
      <c r="C131" s="329" t="s">
        <v>1693</v>
      </c>
      <c r="D131" s="317" t="s">
        <v>1684</v>
      </c>
      <c r="E131" s="318" t="s">
        <v>226</v>
      </c>
      <c r="F131" s="319" t="s">
        <v>227</v>
      </c>
      <c r="G131" s="319" t="s">
        <v>1694</v>
      </c>
      <c r="H131" s="319" t="s">
        <v>1690</v>
      </c>
      <c r="I131" s="319" t="s">
        <v>1676</v>
      </c>
      <c r="J131" s="320" t="s">
        <v>1695</v>
      </c>
      <c r="K131" s="321"/>
      <c r="L131" s="321"/>
      <c r="M131" s="319" t="s">
        <v>41</v>
      </c>
      <c r="N131" s="319" t="s">
        <v>42</v>
      </c>
      <c r="O131" s="318" t="s">
        <v>1687</v>
      </c>
      <c r="P131" s="324"/>
      <c r="Q131" s="324"/>
      <c r="R131" s="324"/>
      <c r="S131" s="324"/>
      <c r="T131" s="324"/>
      <c r="U131" s="324"/>
      <c r="V131" s="324"/>
      <c r="W131" s="324"/>
      <c r="X131" s="324"/>
      <c r="Y131" s="324"/>
      <c r="Z131" s="324"/>
      <c r="AA131" s="324"/>
      <c r="AB131" s="324"/>
      <c r="AC131" s="324"/>
      <c r="AD131" s="324"/>
      <c r="AE131" s="324"/>
      <c r="AF131" s="324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8" s="34" customFormat="1" ht="72" customHeight="1">
      <c r="A132" s="257">
        <v>130</v>
      </c>
      <c r="B132" s="289" t="s">
        <v>1696</v>
      </c>
      <c r="C132" s="266" t="s">
        <v>1697</v>
      </c>
      <c r="D132" s="266" t="s">
        <v>1684</v>
      </c>
      <c r="E132" s="313" t="s">
        <v>226</v>
      </c>
      <c r="F132" s="264" t="s">
        <v>227</v>
      </c>
      <c r="G132" s="264" t="s">
        <v>1698</v>
      </c>
      <c r="H132" s="264" t="s">
        <v>1699</v>
      </c>
      <c r="I132" s="264" t="s">
        <v>1700</v>
      </c>
      <c r="J132" s="264" t="s">
        <v>1701</v>
      </c>
      <c r="K132" s="264"/>
      <c r="L132" s="264"/>
      <c r="M132" s="264" t="s">
        <v>41</v>
      </c>
      <c r="N132" s="264" t="s">
        <v>42</v>
      </c>
      <c r="O132" s="313" t="s">
        <v>1702</v>
      </c>
      <c r="Q132" s="9"/>
      <c r="R132" s="9"/>
      <c r="S132" s="9"/>
      <c r="T132" s="9"/>
      <c r="U132" s="9"/>
      <c r="W132" s="42"/>
      <c r="X132" s="42"/>
      <c r="Y132" s="42"/>
      <c r="Z132" s="42"/>
      <c r="AA132" s="43"/>
      <c r="AB132" s="42"/>
    </row>
    <row r="133" spans="1:256" ht="180" customHeight="1">
      <c r="A133" s="257">
        <v>131</v>
      </c>
      <c r="B133" s="289" t="s">
        <v>1703</v>
      </c>
      <c r="C133" s="266" t="s">
        <v>1704</v>
      </c>
      <c r="D133" s="266" t="s">
        <v>1659</v>
      </c>
      <c r="E133" s="313" t="s">
        <v>1384</v>
      </c>
      <c r="F133" s="264" t="s">
        <v>227</v>
      </c>
      <c r="G133" s="264" t="s">
        <v>1705</v>
      </c>
      <c r="H133" s="264" t="s">
        <v>1699</v>
      </c>
      <c r="I133" s="264" t="s">
        <v>1700</v>
      </c>
      <c r="J133" s="264" t="s">
        <v>1706</v>
      </c>
      <c r="K133" s="264"/>
      <c r="L133" s="264"/>
      <c r="M133" s="264" t="s">
        <v>41</v>
      </c>
      <c r="N133" s="264" t="s">
        <v>42</v>
      </c>
      <c r="O133" s="313" t="s">
        <v>1650</v>
      </c>
      <c r="P133"/>
      <c r="Q133" s="9"/>
      <c r="R133" s="9"/>
      <c r="S133" s="9"/>
      <c r="T133" s="9"/>
      <c r="U133" s="9"/>
      <c r="V133" s="34"/>
      <c r="W133" s="35"/>
      <c r="X133" s="35"/>
      <c r="Y133" s="35"/>
      <c r="Z133" s="35"/>
      <c r="AA133" s="36"/>
      <c r="AB133" s="37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8" s="34" customFormat="1" ht="70.5" customHeight="1">
      <c r="A134" s="257">
        <v>132</v>
      </c>
      <c r="B134" s="289" t="s">
        <v>1707</v>
      </c>
      <c r="C134" s="266" t="s">
        <v>1708</v>
      </c>
      <c r="D134" s="266" t="s">
        <v>1709</v>
      </c>
      <c r="E134" s="260" t="s">
        <v>1710</v>
      </c>
      <c r="F134" s="264" t="s">
        <v>1711</v>
      </c>
      <c r="G134" s="267" t="s">
        <v>1712</v>
      </c>
      <c r="H134" s="267" t="s">
        <v>582</v>
      </c>
      <c r="I134" s="262" t="s">
        <v>1700</v>
      </c>
      <c r="J134" s="264"/>
      <c r="K134" s="281" t="s">
        <v>150</v>
      </c>
      <c r="L134" s="263"/>
      <c r="M134" s="257" t="s">
        <v>41</v>
      </c>
      <c r="N134" s="257" t="s">
        <v>41</v>
      </c>
      <c r="O134" s="260" t="s">
        <v>84</v>
      </c>
      <c r="Q134" s="9"/>
      <c r="R134" s="9"/>
      <c r="S134" s="9"/>
      <c r="T134" s="9"/>
      <c r="U134" s="9"/>
      <c r="W134" s="42"/>
      <c r="X134" s="42"/>
      <c r="Y134" s="42"/>
      <c r="Z134" s="42"/>
      <c r="AA134" s="43"/>
      <c r="AB134" s="42"/>
    </row>
    <row r="135" spans="1:256" ht="84.75" customHeight="1">
      <c r="A135" s="257">
        <v>133</v>
      </c>
      <c r="B135" s="287" t="s">
        <v>1713</v>
      </c>
      <c r="C135" s="266" t="s">
        <v>1714</v>
      </c>
      <c r="D135" s="266" t="s">
        <v>1715</v>
      </c>
      <c r="E135" s="260" t="s">
        <v>47</v>
      </c>
      <c r="F135" s="264" t="s">
        <v>1711</v>
      </c>
      <c r="G135" s="267" t="s">
        <v>1716</v>
      </c>
      <c r="H135" s="267" t="s">
        <v>1717</v>
      </c>
      <c r="I135" s="267" t="s">
        <v>1543</v>
      </c>
      <c r="J135" s="264"/>
      <c r="K135" s="281" t="s">
        <v>1544</v>
      </c>
      <c r="L135" s="263"/>
      <c r="M135" s="257" t="s">
        <v>41</v>
      </c>
      <c r="N135" s="257" t="s">
        <v>41</v>
      </c>
      <c r="O135" s="260" t="s">
        <v>84</v>
      </c>
      <c r="P135"/>
      <c r="Q135" s="9"/>
      <c r="R135" s="9"/>
      <c r="S135" s="9"/>
      <c r="T135" s="9"/>
      <c r="U135" s="9"/>
      <c r="V135" s="34"/>
      <c r="W135" s="35"/>
      <c r="X135" s="35"/>
      <c r="Y135" s="35"/>
      <c r="Z135" s="35"/>
      <c r="AA135" s="36"/>
      <c r="AB135" s="37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8" s="34" customFormat="1" ht="97.5" customHeight="1">
      <c r="A136" s="257">
        <v>134</v>
      </c>
      <c r="B136" s="330" t="s">
        <v>1718</v>
      </c>
      <c r="C136" s="266" t="s">
        <v>1719</v>
      </c>
      <c r="D136" s="266" t="s">
        <v>1684</v>
      </c>
      <c r="E136" s="313" t="s">
        <v>226</v>
      </c>
      <c r="F136" s="264" t="s">
        <v>227</v>
      </c>
      <c r="G136" s="264" t="s">
        <v>1720</v>
      </c>
      <c r="H136" s="264" t="s">
        <v>1721</v>
      </c>
      <c r="I136" s="264" t="s">
        <v>1543</v>
      </c>
      <c r="J136" s="264" t="s">
        <v>1722</v>
      </c>
      <c r="K136" s="264"/>
      <c r="L136" s="264"/>
      <c r="M136" s="264" t="s">
        <v>41</v>
      </c>
      <c r="N136" s="264" t="s">
        <v>42</v>
      </c>
      <c r="O136" s="313" t="s">
        <v>1702</v>
      </c>
      <c r="Q136" s="9"/>
      <c r="R136" s="9"/>
      <c r="S136" s="9"/>
      <c r="T136" s="9"/>
      <c r="U136" s="9"/>
      <c r="W136" s="42"/>
      <c r="X136" s="42"/>
      <c r="Y136" s="42"/>
      <c r="Z136" s="42"/>
      <c r="AA136" s="43"/>
      <c r="AB136" s="42"/>
    </row>
    <row r="137" spans="1:28" s="34" customFormat="1" ht="183.75" customHeight="1">
      <c r="A137" s="257">
        <v>135</v>
      </c>
      <c r="B137" s="330" t="s">
        <v>1723</v>
      </c>
      <c r="C137" s="317" t="s">
        <v>1724</v>
      </c>
      <c r="D137" s="321" t="s">
        <v>1659</v>
      </c>
      <c r="E137" s="313" t="s">
        <v>1384</v>
      </c>
      <c r="F137" s="264" t="s">
        <v>227</v>
      </c>
      <c r="G137" s="320" t="s">
        <v>1725</v>
      </c>
      <c r="H137" s="264" t="s">
        <v>1726</v>
      </c>
      <c r="I137" s="264" t="s">
        <v>1543</v>
      </c>
      <c r="J137" s="264" t="s">
        <v>1727</v>
      </c>
      <c r="K137" s="264"/>
      <c r="L137" s="264"/>
      <c r="M137" s="319" t="s">
        <v>41</v>
      </c>
      <c r="N137" s="319" t="s">
        <v>42</v>
      </c>
      <c r="O137" s="331" t="s">
        <v>1650</v>
      </c>
      <c r="Q137" s="9"/>
      <c r="R137" s="9"/>
      <c r="S137" s="9"/>
      <c r="T137" s="9"/>
      <c r="U137" s="9"/>
      <c r="W137" s="42"/>
      <c r="X137" s="42"/>
      <c r="Y137" s="42"/>
      <c r="Z137" s="42"/>
      <c r="AA137" s="43"/>
      <c r="AB137" s="42"/>
    </row>
    <row r="138" spans="1:32" s="34" customFormat="1" ht="49.5" customHeight="1">
      <c r="A138" s="257">
        <v>136</v>
      </c>
      <c r="B138" s="287" t="s">
        <v>1728</v>
      </c>
      <c r="C138" s="266" t="s">
        <v>1729</v>
      </c>
      <c r="D138" s="266" t="s">
        <v>1730</v>
      </c>
      <c r="E138" s="260" t="s">
        <v>1731</v>
      </c>
      <c r="F138" s="264" t="s">
        <v>1732</v>
      </c>
      <c r="G138" s="267" t="s">
        <v>1733</v>
      </c>
      <c r="H138" s="267" t="s">
        <v>1734</v>
      </c>
      <c r="I138" s="262" t="s">
        <v>1735</v>
      </c>
      <c r="J138" s="264"/>
      <c r="K138" s="263"/>
      <c r="L138" s="263"/>
      <c r="M138" s="307"/>
      <c r="N138" s="307"/>
      <c r="O138" s="270" t="s">
        <v>1736</v>
      </c>
      <c r="Q138" s="9"/>
      <c r="R138" s="9"/>
      <c r="S138" s="9"/>
      <c r="T138" s="9"/>
      <c r="U138" s="9"/>
      <c r="V138" s="9"/>
      <c r="W138" s="9"/>
      <c r="Y138" s="42"/>
      <c r="Z138" s="42"/>
      <c r="AA138" s="42"/>
      <c r="AB138" s="42"/>
      <c r="AC138" s="43"/>
      <c r="AD138" s="42"/>
      <c r="AE138" s="29" t="s">
        <v>1417</v>
      </c>
      <c r="AF138" s="304" t="s">
        <v>1737</v>
      </c>
    </row>
    <row r="139" spans="1:28" s="34" customFormat="1" ht="72" customHeight="1">
      <c r="A139" s="257">
        <v>137</v>
      </c>
      <c r="B139" s="332" t="s">
        <v>1738</v>
      </c>
      <c r="C139" s="266" t="s">
        <v>1739</v>
      </c>
      <c r="D139" s="266" t="s">
        <v>1740</v>
      </c>
      <c r="E139" s="260" t="s">
        <v>1741</v>
      </c>
      <c r="F139" s="264" t="s">
        <v>29</v>
      </c>
      <c r="G139" s="267" t="s">
        <v>1712</v>
      </c>
      <c r="H139" s="267" t="s">
        <v>552</v>
      </c>
      <c r="I139" s="262" t="s">
        <v>1700</v>
      </c>
      <c r="J139" s="264"/>
      <c r="K139" s="263"/>
      <c r="L139" s="263"/>
      <c r="M139" s="307"/>
      <c r="N139" s="307"/>
      <c r="O139" s="260" t="s">
        <v>84</v>
      </c>
      <c r="Q139" s="9"/>
      <c r="R139" s="9"/>
      <c r="S139" s="9"/>
      <c r="T139" s="9"/>
      <c r="U139" s="9"/>
      <c r="W139" s="42"/>
      <c r="X139" s="42"/>
      <c r="Y139" s="42"/>
      <c r="Z139" s="42"/>
      <c r="AA139" s="43"/>
      <c r="AB139" s="42"/>
    </row>
    <row r="140" spans="1:28" s="34" customFormat="1" ht="86.25" customHeight="1">
      <c r="A140" s="257">
        <v>138</v>
      </c>
      <c r="B140" s="287" t="s">
        <v>1742</v>
      </c>
      <c r="C140" s="266" t="s">
        <v>1743</v>
      </c>
      <c r="D140" s="266" t="s">
        <v>1744</v>
      </c>
      <c r="E140" s="260" t="s">
        <v>1745</v>
      </c>
      <c r="F140" s="264" t="s">
        <v>1746</v>
      </c>
      <c r="G140" s="267" t="s">
        <v>535</v>
      </c>
      <c r="H140" s="267" t="s">
        <v>1747</v>
      </c>
      <c r="I140" s="262" t="s">
        <v>1543</v>
      </c>
      <c r="J140" s="264"/>
      <c r="K140" s="281" t="s">
        <v>1748</v>
      </c>
      <c r="L140" s="263"/>
      <c r="M140" s="257" t="s">
        <v>41</v>
      </c>
      <c r="N140" s="257" t="s">
        <v>41</v>
      </c>
      <c r="O140" s="260" t="s">
        <v>84</v>
      </c>
      <c r="Q140" s="9"/>
      <c r="R140" s="9"/>
      <c r="S140" s="9"/>
      <c r="T140" s="9"/>
      <c r="U140" s="9"/>
      <c r="W140" s="42"/>
      <c r="X140" s="42"/>
      <c r="Y140" s="42"/>
      <c r="Z140" s="42"/>
      <c r="AA140" s="43"/>
      <c r="AB140" s="42"/>
    </row>
    <row r="141" spans="1:28" s="34" customFormat="1" ht="96.75" customHeight="1">
      <c r="A141" s="257">
        <v>139</v>
      </c>
      <c r="B141" s="287" t="s">
        <v>1749</v>
      </c>
      <c r="C141" s="266" t="s">
        <v>1750</v>
      </c>
      <c r="D141" s="266" t="s">
        <v>1751</v>
      </c>
      <c r="E141" s="260" t="s">
        <v>1752</v>
      </c>
      <c r="F141" s="264" t="s">
        <v>1746</v>
      </c>
      <c r="G141" s="267" t="s">
        <v>535</v>
      </c>
      <c r="H141" s="267" t="s">
        <v>1747</v>
      </c>
      <c r="I141" s="262" t="s">
        <v>1543</v>
      </c>
      <c r="J141" s="264"/>
      <c r="K141" s="281" t="s">
        <v>1748</v>
      </c>
      <c r="L141" s="263"/>
      <c r="M141" s="257" t="s">
        <v>41</v>
      </c>
      <c r="N141" s="257" t="s">
        <v>41</v>
      </c>
      <c r="O141" s="260" t="s">
        <v>84</v>
      </c>
      <c r="Q141" s="9"/>
      <c r="R141" s="9"/>
      <c r="S141" s="9"/>
      <c r="T141" s="9"/>
      <c r="U141" s="9"/>
      <c r="W141" s="42"/>
      <c r="X141" s="42"/>
      <c r="Y141" s="42"/>
      <c r="Z141" s="42"/>
      <c r="AA141" s="43"/>
      <c r="AB141" s="42"/>
    </row>
    <row r="142" spans="1:28" s="34" customFormat="1" ht="103.5" customHeight="1">
      <c r="A142" s="257">
        <v>140</v>
      </c>
      <c r="B142" s="287" t="s">
        <v>1753</v>
      </c>
      <c r="C142" s="266" t="s">
        <v>1754</v>
      </c>
      <c r="D142" s="266" t="s">
        <v>1755</v>
      </c>
      <c r="E142" s="260" t="s">
        <v>1112</v>
      </c>
      <c r="F142" s="264" t="s">
        <v>1746</v>
      </c>
      <c r="G142" s="267" t="s">
        <v>535</v>
      </c>
      <c r="H142" s="267" t="s">
        <v>1747</v>
      </c>
      <c r="I142" s="262" t="s">
        <v>1543</v>
      </c>
      <c r="J142" s="264"/>
      <c r="K142" s="281" t="s">
        <v>1748</v>
      </c>
      <c r="L142" s="263"/>
      <c r="M142" s="257" t="s">
        <v>41</v>
      </c>
      <c r="N142" s="257" t="s">
        <v>41</v>
      </c>
      <c r="O142" s="260" t="s">
        <v>84</v>
      </c>
      <c r="Q142" s="9"/>
      <c r="R142" s="9"/>
      <c r="S142" s="9"/>
      <c r="T142" s="9"/>
      <c r="U142" s="9"/>
      <c r="W142" s="42"/>
      <c r="X142" s="42"/>
      <c r="Y142" s="42"/>
      <c r="Z142" s="42"/>
      <c r="AA142" s="43"/>
      <c r="AB142" s="42"/>
    </row>
    <row r="143" spans="1:32" s="302" customFormat="1" ht="67.5" customHeight="1">
      <c r="A143" s="257">
        <v>141</v>
      </c>
      <c r="B143" s="287" t="s">
        <v>1756</v>
      </c>
      <c r="C143" s="266" t="s">
        <v>1757</v>
      </c>
      <c r="D143" s="266" t="s">
        <v>1539</v>
      </c>
      <c r="E143" s="260" t="s">
        <v>1758</v>
      </c>
      <c r="F143" s="264" t="s">
        <v>1541</v>
      </c>
      <c r="G143" s="267" t="s">
        <v>1542</v>
      </c>
      <c r="H143" s="267" t="s">
        <v>582</v>
      </c>
      <c r="I143" s="267" t="s">
        <v>1543</v>
      </c>
      <c r="J143" s="264"/>
      <c r="K143" s="281" t="s">
        <v>1544</v>
      </c>
      <c r="L143" s="281" t="s">
        <v>1759</v>
      </c>
      <c r="M143" s="257" t="s">
        <v>41</v>
      </c>
      <c r="N143" s="257" t="s">
        <v>41</v>
      </c>
      <c r="O143" s="260" t="s">
        <v>84</v>
      </c>
      <c r="Q143" s="333"/>
      <c r="R143" s="333"/>
      <c r="S143" s="333"/>
      <c r="T143" s="9"/>
      <c r="U143" s="9"/>
      <c r="V143" s="34"/>
      <c r="W143" s="42"/>
      <c r="X143" s="42"/>
      <c r="Y143" s="42"/>
      <c r="Z143" s="42"/>
      <c r="AA143" s="43"/>
      <c r="AB143" s="42"/>
      <c r="AC143" s="34"/>
      <c r="AD143" s="34"/>
      <c r="AE143" s="34"/>
      <c r="AF143" s="34"/>
    </row>
    <row r="144" spans="1:32" s="302" customFormat="1" ht="110.25" customHeight="1">
      <c r="A144" s="257">
        <v>142</v>
      </c>
      <c r="B144" s="287" t="s">
        <v>1760</v>
      </c>
      <c r="C144" s="266" t="s">
        <v>1761</v>
      </c>
      <c r="D144" s="266" t="s">
        <v>1762</v>
      </c>
      <c r="E144" s="313" t="s">
        <v>1763</v>
      </c>
      <c r="F144" s="264" t="s">
        <v>29</v>
      </c>
      <c r="G144" s="264" t="s">
        <v>1514</v>
      </c>
      <c r="H144" s="264" t="s">
        <v>1764</v>
      </c>
      <c r="I144" s="264" t="s">
        <v>1543</v>
      </c>
      <c r="J144" s="264" t="s">
        <v>1765</v>
      </c>
      <c r="K144" s="264"/>
      <c r="L144" s="264"/>
      <c r="M144" s="264" t="s">
        <v>41</v>
      </c>
      <c r="N144" s="264" t="s">
        <v>42</v>
      </c>
      <c r="O144" s="313" t="s">
        <v>1766</v>
      </c>
      <c r="Q144" s="333"/>
      <c r="R144" s="333"/>
      <c r="S144" s="333"/>
      <c r="T144" s="9"/>
      <c r="U144" s="9"/>
      <c r="V144" s="34"/>
      <c r="W144" s="35"/>
      <c r="X144" s="35"/>
      <c r="Y144" s="35"/>
      <c r="Z144" s="35"/>
      <c r="AA144" s="36"/>
      <c r="AB144" s="37"/>
      <c r="AC144"/>
      <c r="AD144"/>
      <c r="AE144"/>
      <c r="AF144"/>
    </row>
    <row r="145" spans="1:32" s="302" customFormat="1" ht="108.75" customHeight="1">
      <c r="A145" s="257">
        <v>143</v>
      </c>
      <c r="B145" s="287" t="s">
        <v>1767</v>
      </c>
      <c r="C145" s="317" t="s">
        <v>1768</v>
      </c>
      <c r="D145" s="266" t="s">
        <v>1769</v>
      </c>
      <c r="E145" s="260" t="s">
        <v>1540</v>
      </c>
      <c r="F145" s="264" t="s">
        <v>1541</v>
      </c>
      <c r="G145" s="320" t="s">
        <v>1770</v>
      </c>
      <c r="H145" s="320" t="s">
        <v>1771</v>
      </c>
      <c r="I145" s="267" t="s">
        <v>1543</v>
      </c>
      <c r="J145" s="320" t="s">
        <v>1772</v>
      </c>
      <c r="K145" s="281" t="s">
        <v>1544</v>
      </c>
      <c r="L145" s="281" t="s">
        <v>1545</v>
      </c>
      <c r="M145" s="257" t="s">
        <v>41</v>
      </c>
      <c r="N145" s="257" t="s">
        <v>41</v>
      </c>
      <c r="O145" s="260" t="s">
        <v>84</v>
      </c>
      <c r="Q145" s="333"/>
      <c r="R145" s="333"/>
      <c r="S145" s="333"/>
      <c r="T145" s="9"/>
      <c r="U145" s="9"/>
      <c r="V145" s="34"/>
      <c r="W145" s="42"/>
      <c r="X145" s="42"/>
      <c r="Y145" s="42"/>
      <c r="Z145" s="42"/>
      <c r="AA145" s="43"/>
      <c r="AB145" s="42"/>
      <c r="AC145" s="34"/>
      <c r="AD145" s="34"/>
      <c r="AE145" s="34"/>
      <c r="AF145" s="34"/>
    </row>
    <row r="146" spans="1:32" s="302" customFormat="1" ht="108.75" customHeight="1">
      <c r="A146" s="257">
        <v>144</v>
      </c>
      <c r="B146" s="287" t="s">
        <v>1773</v>
      </c>
      <c r="C146" s="317" t="s">
        <v>1774</v>
      </c>
      <c r="D146" s="266" t="s">
        <v>1769</v>
      </c>
      <c r="E146" s="260" t="s">
        <v>1549</v>
      </c>
      <c r="F146" s="264" t="s">
        <v>1541</v>
      </c>
      <c r="G146" s="320" t="s">
        <v>1770</v>
      </c>
      <c r="H146" s="320" t="s">
        <v>1771</v>
      </c>
      <c r="I146" s="267" t="s">
        <v>1543</v>
      </c>
      <c r="J146" s="320" t="s">
        <v>1775</v>
      </c>
      <c r="K146" s="281" t="s">
        <v>1544</v>
      </c>
      <c r="L146" s="281" t="s">
        <v>1545</v>
      </c>
      <c r="M146" s="257" t="s">
        <v>41</v>
      </c>
      <c r="N146" s="257" t="s">
        <v>41</v>
      </c>
      <c r="O146" s="260" t="s">
        <v>84</v>
      </c>
      <c r="Q146" s="333"/>
      <c r="R146" s="333"/>
      <c r="S146" s="333"/>
      <c r="T146" s="9"/>
      <c r="U146" s="9"/>
      <c r="V146" s="34"/>
      <c r="W146" s="42"/>
      <c r="X146" s="42"/>
      <c r="Y146" s="42"/>
      <c r="Z146" s="42"/>
      <c r="AA146" s="43"/>
      <c r="AB146" s="42"/>
      <c r="AC146" s="34"/>
      <c r="AD146" s="34"/>
      <c r="AE146" s="34"/>
      <c r="AF146" s="34"/>
    </row>
    <row r="147" spans="1:32" s="302" customFormat="1" ht="68.25" customHeight="1">
      <c r="A147" s="257">
        <v>145</v>
      </c>
      <c r="B147" s="287" t="s">
        <v>1776</v>
      </c>
      <c r="C147" s="266" t="s">
        <v>1777</v>
      </c>
      <c r="D147" s="266" t="s">
        <v>1778</v>
      </c>
      <c r="E147" s="313" t="s">
        <v>170</v>
      </c>
      <c r="F147" s="264" t="s">
        <v>29</v>
      </c>
      <c r="G147" s="264" t="s">
        <v>931</v>
      </c>
      <c r="H147" s="264" t="s">
        <v>1779</v>
      </c>
      <c r="I147" s="264" t="s">
        <v>1543</v>
      </c>
      <c r="J147" s="264" t="s">
        <v>1780</v>
      </c>
      <c r="K147" s="264" t="s">
        <v>1544</v>
      </c>
      <c r="L147" s="264" t="s">
        <v>1781</v>
      </c>
      <c r="M147" s="264" t="s">
        <v>41</v>
      </c>
      <c r="N147" s="264" t="s">
        <v>41</v>
      </c>
      <c r="O147" s="313" t="s">
        <v>84</v>
      </c>
      <c r="Q147" s="333"/>
      <c r="R147" s="333"/>
      <c r="S147" s="333"/>
      <c r="T147" s="9"/>
      <c r="U147" s="9"/>
      <c r="V147" s="34"/>
      <c r="W147" s="42"/>
      <c r="X147" s="42"/>
      <c r="Y147" s="42"/>
      <c r="Z147" s="42"/>
      <c r="AA147" s="43"/>
      <c r="AB147" s="42"/>
      <c r="AC147" s="34"/>
      <c r="AD147" s="34"/>
      <c r="AE147" s="34"/>
      <c r="AF147" s="34"/>
    </row>
    <row r="148" spans="1:32" s="334" customFormat="1" ht="140.25">
      <c r="A148" s="257">
        <v>146</v>
      </c>
      <c r="B148" s="287" t="s">
        <v>1782</v>
      </c>
      <c r="C148" s="266" t="s">
        <v>1783</v>
      </c>
      <c r="D148" s="266" t="s">
        <v>1784</v>
      </c>
      <c r="E148" s="260" t="s">
        <v>1785</v>
      </c>
      <c r="F148" s="264" t="s">
        <v>1591</v>
      </c>
      <c r="G148" s="267" t="s">
        <v>1786</v>
      </c>
      <c r="H148" s="267" t="s">
        <v>1779</v>
      </c>
      <c r="I148" s="267" t="s">
        <v>1543</v>
      </c>
      <c r="J148" s="264" t="s">
        <v>1787</v>
      </c>
      <c r="K148" s="259"/>
      <c r="L148" s="259"/>
      <c r="M148" s="264" t="s">
        <v>41</v>
      </c>
      <c r="N148" s="264" t="s">
        <v>42</v>
      </c>
      <c r="O148" s="260" t="s">
        <v>1613</v>
      </c>
      <c r="T148" s="335"/>
      <c r="U148" s="335"/>
      <c r="V148" s="335"/>
      <c r="W148" s="335"/>
      <c r="X148" s="335"/>
      <c r="Y148" s="335"/>
      <c r="Z148" s="335"/>
      <c r="AA148" s="335"/>
      <c r="AB148" s="335"/>
      <c r="AC148" s="335"/>
      <c r="AD148" s="335"/>
      <c r="AE148" s="335"/>
      <c r="AF148" s="335"/>
    </row>
    <row r="149" spans="1:15" s="334" customFormat="1" ht="117.75" customHeight="1">
      <c r="A149" s="257">
        <v>147</v>
      </c>
      <c r="B149" s="287" t="s">
        <v>1788</v>
      </c>
      <c r="C149" s="266" t="s">
        <v>1789</v>
      </c>
      <c r="D149" s="266" t="s">
        <v>1790</v>
      </c>
      <c r="E149" s="260" t="s">
        <v>1212</v>
      </c>
      <c r="F149" s="264" t="s">
        <v>68</v>
      </c>
      <c r="G149" s="267" t="s">
        <v>1791</v>
      </c>
      <c r="H149" s="267" t="s">
        <v>1792</v>
      </c>
      <c r="I149" s="267" t="s">
        <v>92</v>
      </c>
      <c r="J149" s="264" t="s">
        <v>1793</v>
      </c>
      <c r="K149" s="259"/>
      <c r="L149" s="259"/>
      <c r="M149" s="264" t="s">
        <v>41</v>
      </c>
      <c r="N149" s="264" t="s">
        <v>42</v>
      </c>
      <c r="O149" s="260" t="s">
        <v>1213</v>
      </c>
    </row>
    <row r="150" spans="1:28" s="302" customFormat="1" ht="135">
      <c r="A150" s="257">
        <v>148</v>
      </c>
      <c r="B150" s="289" t="s">
        <v>1794</v>
      </c>
      <c r="C150" s="317" t="s">
        <v>1795</v>
      </c>
      <c r="D150" s="321" t="s">
        <v>1659</v>
      </c>
      <c r="E150" s="313" t="s">
        <v>1384</v>
      </c>
      <c r="F150" s="264" t="s">
        <v>227</v>
      </c>
      <c r="G150" s="320" t="s">
        <v>1796</v>
      </c>
      <c r="H150" s="264" t="s">
        <v>1797</v>
      </c>
      <c r="I150" s="264" t="s">
        <v>1735</v>
      </c>
      <c r="J150" s="336" t="s">
        <v>1798</v>
      </c>
      <c r="K150" s="264"/>
      <c r="L150" s="264"/>
      <c r="M150" s="319" t="s">
        <v>41</v>
      </c>
      <c r="N150" s="319" t="s">
        <v>42</v>
      </c>
      <c r="O150" s="331" t="s">
        <v>1650</v>
      </c>
      <c r="Q150" s="333"/>
      <c r="R150" s="333"/>
      <c r="S150" s="333"/>
      <c r="T150" s="333"/>
      <c r="U150" s="333"/>
      <c r="W150" s="315"/>
      <c r="X150" s="315"/>
      <c r="Y150" s="315"/>
      <c r="Z150" s="315"/>
      <c r="AA150" s="337"/>
      <c r="AB150" s="315"/>
    </row>
    <row r="151" spans="1:28" s="302" customFormat="1" ht="89.25">
      <c r="A151" s="257">
        <v>149</v>
      </c>
      <c r="B151" s="287" t="s">
        <v>1799</v>
      </c>
      <c r="C151" s="317" t="s">
        <v>1800</v>
      </c>
      <c r="D151" s="321" t="s">
        <v>1684</v>
      </c>
      <c r="E151" s="313" t="s">
        <v>226</v>
      </c>
      <c r="F151" s="264" t="s">
        <v>227</v>
      </c>
      <c r="G151" s="320" t="s">
        <v>1801</v>
      </c>
      <c r="H151" s="264" t="s">
        <v>1802</v>
      </c>
      <c r="I151" s="264" t="s">
        <v>1735</v>
      </c>
      <c r="J151" s="264" t="s">
        <v>1803</v>
      </c>
      <c r="K151" s="264"/>
      <c r="L151" s="264"/>
      <c r="M151" s="319" t="s">
        <v>41</v>
      </c>
      <c r="N151" s="319" t="s">
        <v>42</v>
      </c>
      <c r="O151" s="331" t="s">
        <v>1702</v>
      </c>
      <c r="Q151" s="333"/>
      <c r="R151" s="333"/>
      <c r="S151" s="333"/>
      <c r="T151" s="333"/>
      <c r="U151" s="333"/>
      <c r="W151" s="315"/>
      <c r="X151" s="315"/>
      <c r="Y151" s="315"/>
      <c r="Z151" s="315"/>
      <c r="AA151" s="337"/>
      <c r="AB151" s="315"/>
    </row>
    <row r="152" spans="1:28" s="302" customFormat="1" ht="51">
      <c r="A152" s="257">
        <v>150</v>
      </c>
      <c r="B152" s="287" t="s">
        <v>1804</v>
      </c>
      <c r="C152" s="317" t="s">
        <v>1805</v>
      </c>
      <c r="D152" s="321" t="s">
        <v>1806</v>
      </c>
      <c r="E152" s="313" t="s">
        <v>105</v>
      </c>
      <c r="F152" s="264" t="s">
        <v>321</v>
      </c>
      <c r="G152" s="320" t="s">
        <v>1006</v>
      </c>
      <c r="H152" s="264" t="s">
        <v>1807</v>
      </c>
      <c r="I152" s="264" t="s">
        <v>1543</v>
      </c>
      <c r="J152" s="264"/>
      <c r="K152" s="264"/>
      <c r="L152" s="264"/>
      <c r="M152" s="319" t="s">
        <v>41</v>
      </c>
      <c r="N152" s="319" t="s">
        <v>42</v>
      </c>
      <c r="O152" s="331" t="s">
        <v>111</v>
      </c>
      <c r="Q152" s="333"/>
      <c r="R152" s="333"/>
      <c r="S152" s="333"/>
      <c r="T152" s="333"/>
      <c r="U152" s="333"/>
      <c r="W152" s="315"/>
      <c r="X152" s="315"/>
      <c r="Y152" s="315"/>
      <c r="Z152" s="315"/>
      <c r="AA152" s="337"/>
      <c r="AB152" s="315"/>
    </row>
    <row r="153" spans="1:28" s="302" customFormat="1" ht="102">
      <c r="A153" s="257">
        <v>151</v>
      </c>
      <c r="B153" s="287" t="s">
        <v>1808</v>
      </c>
      <c r="C153" s="317" t="s">
        <v>1809</v>
      </c>
      <c r="D153" s="321" t="s">
        <v>1810</v>
      </c>
      <c r="E153" s="313" t="s">
        <v>226</v>
      </c>
      <c r="F153" s="264" t="s">
        <v>227</v>
      </c>
      <c r="G153" s="320" t="s">
        <v>1811</v>
      </c>
      <c r="H153" s="264" t="s">
        <v>1812</v>
      </c>
      <c r="I153" s="264" t="s">
        <v>1813</v>
      </c>
      <c r="J153" s="264" t="s">
        <v>1814</v>
      </c>
      <c r="K153" s="264"/>
      <c r="L153" s="264"/>
      <c r="M153" s="319" t="s">
        <v>41</v>
      </c>
      <c r="N153" s="319" t="s">
        <v>42</v>
      </c>
      <c r="O153" s="331" t="s">
        <v>1702</v>
      </c>
      <c r="Q153" s="333"/>
      <c r="R153" s="333"/>
      <c r="S153" s="333"/>
      <c r="T153" s="333"/>
      <c r="U153" s="333"/>
      <c r="W153" s="315"/>
      <c r="X153" s="315"/>
      <c r="Y153" s="315"/>
      <c r="Z153" s="315"/>
      <c r="AA153" s="337"/>
      <c r="AB153" s="315"/>
    </row>
    <row r="154" spans="1:28" s="302" customFormat="1" ht="146.25">
      <c r="A154" s="257">
        <v>152</v>
      </c>
      <c r="B154" s="287" t="s">
        <v>1815</v>
      </c>
      <c r="C154" s="317" t="s">
        <v>1816</v>
      </c>
      <c r="D154" s="321" t="s">
        <v>1817</v>
      </c>
      <c r="E154" s="313" t="s">
        <v>1384</v>
      </c>
      <c r="F154" s="264" t="s">
        <v>227</v>
      </c>
      <c r="G154" s="320" t="s">
        <v>1811</v>
      </c>
      <c r="H154" s="264" t="s">
        <v>1818</v>
      </c>
      <c r="I154" s="264" t="s">
        <v>1813</v>
      </c>
      <c r="J154" s="336" t="s">
        <v>1819</v>
      </c>
      <c r="K154" s="264"/>
      <c r="L154" s="264"/>
      <c r="M154" s="319" t="s">
        <v>41</v>
      </c>
      <c r="N154" s="319" t="s">
        <v>42</v>
      </c>
      <c r="O154" s="331" t="s">
        <v>1650</v>
      </c>
      <c r="Q154" s="333"/>
      <c r="R154" s="333"/>
      <c r="S154" s="333"/>
      <c r="T154" s="333"/>
      <c r="U154" s="333"/>
      <c r="W154" s="315"/>
      <c r="X154" s="315"/>
      <c r="Y154" s="315"/>
      <c r="Z154" s="315"/>
      <c r="AA154" s="337"/>
      <c r="AB154" s="315"/>
    </row>
    <row r="155" spans="1:28" s="302" customFormat="1" ht="86.25" customHeight="1">
      <c r="A155" s="264">
        <v>153</v>
      </c>
      <c r="B155" s="287" t="s">
        <v>1820</v>
      </c>
      <c r="C155" s="266" t="s">
        <v>1821</v>
      </c>
      <c r="D155" s="266" t="s">
        <v>1822</v>
      </c>
      <c r="E155" s="313" t="s">
        <v>155</v>
      </c>
      <c r="F155" s="264" t="s">
        <v>156</v>
      </c>
      <c r="G155" s="264" t="s">
        <v>1823</v>
      </c>
      <c r="H155" s="264" t="s">
        <v>1824</v>
      </c>
      <c r="I155" s="264" t="s">
        <v>159</v>
      </c>
      <c r="J155" s="264" t="s">
        <v>1825</v>
      </c>
      <c r="K155" s="264"/>
      <c r="L155" s="264"/>
      <c r="M155" s="264" t="s">
        <v>41</v>
      </c>
      <c r="N155" s="264" t="s">
        <v>42</v>
      </c>
      <c r="O155" s="313" t="s">
        <v>101</v>
      </c>
      <c r="Q155" s="333"/>
      <c r="R155" s="333"/>
      <c r="S155" s="333"/>
      <c r="T155" s="333"/>
      <c r="U155" s="333"/>
      <c r="W155" s="315"/>
      <c r="X155" s="315"/>
      <c r="Y155" s="315"/>
      <c r="Z155" s="315"/>
      <c r="AA155" s="337"/>
      <c r="AB155" s="315"/>
    </row>
    <row r="156" spans="1:256" ht="86.25" customHeight="1">
      <c r="A156" s="257">
        <v>154</v>
      </c>
      <c r="B156" s="287" t="s">
        <v>1826</v>
      </c>
      <c r="C156" s="266" t="s">
        <v>1827</v>
      </c>
      <c r="D156" s="266" t="s">
        <v>1828</v>
      </c>
      <c r="E156" s="260" t="s">
        <v>1598</v>
      </c>
      <c r="F156" s="264" t="s">
        <v>1829</v>
      </c>
      <c r="G156" s="264" t="s">
        <v>1830</v>
      </c>
      <c r="H156" s="264" t="s">
        <v>792</v>
      </c>
      <c r="I156" s="264" t="s">
        <v>1831</v>
      </c>
      <c r="J156" s="264"/>
      <c r="K156" s="264"/>
      <c r="L156" s="264"/>
      <c r="M156" s="264" t="s">
        <v>41</v>
      </c>
      <c r="N156" s="264" t="s">
        <v>42</v>
      </c>
      <c r="O156" s="313" t="s">
        <v>101</v>
      </c>
      <c r="P156"/>
      <c r="Q156" s="9"/>
      <c r="R156" s="9"/>
      <c r="S156" s="9"/>
      <c r="T156" s="9"/>
      <c r="U156" s="9"/>
      <c r="V156" s="34"/>
      <c r="W156" s="35"/>
      <c r="X156" s="35"/>
      <c r="Y156" s="35"/>
      <c r="Z156" s="35"/>
      <c r="AA156" s="36"/>
      <c r="AB156" s="37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8" s="34" customFormat="1" ht="55.5" customHeight="1">
      <c r="A157" s="264">
        <v>155</v>
      </c>
      <c r="B157" s="287" t="s">
        <v>1832</v>
      </c>
      <c r="C157" s="266" t="s">
        <v>1833</v>
      </c>
      <c r="D157" s="266" t="s">
        <v>1834</v>
      </c>
      <c r="E157" s="313" t="s">
        <v>1835</v>
      </c>
      <c r="F157" s="264" t="s">
        <v>1836</v>
      </c>
      <c r="G157" s="264" t="s">
        <v>1837</v>
      </c>
      <c r="H157" s="264" t="s">
        <v>792</v>
      </c>
      <c r="I157" s="264" t="s">
        <v>1813</v>
      </c>
      <c r="J157" s="264" t="s">
        <v>1838</v>
      </c>
      <c r="K157" s="264"/>
      <c r="L157" s="264"/>
      <c r="M157" s="264" t="s">
        <v>41</v>
      </c>
      <c r="N157" s="264" t="s">
        <v>42</v>
      </c>
      <c r="O157" s="313" t="s">
        <v>1839</v>
      </c>
      <c r="Q157" s="9"/>
      <c r="R157" s="9"/>
      <c r="S157" s="9"/>
      <c r="T157" s="9"/>
      <c r="U157" s="9"/>
      <c r="W157" s="42"/>
      <c r="X157" s="42"/>
      <c r="Y157" s="42"/>
      <c r="Z157" s="42"/>
      <c r="AA157" s="43"/>
      <c r="AB157" s="42"/>
    </row>
    <row r="158" spans="1:28" s="34" customFormat="1" ht="76.5">
      <c r="A158" s="257">
        <v>156</v>
      </c>
      <c r="B158" s="287" t="s">
        <v>1840</v>
      </c>
      <c r="C158" s="266" t="s">
        <v>1841</v>
      </c>
      <c r="D158" s="338" t="s">
        <v>1842</v>
      </c>
      <c r="E158" s="313" t="s">
        <v>28</v>
      </c>
      <c r="F158" s="264" t="s">
        <v>1843</v>
      </c>
      <c r="G158" s="264" t="s">
        <v>1844</v>
      </c>
      <c r="H158" s="264" t="s">
        <v>1845</v>
      </c>
      <c r="I158" s="339" t="s">
        <v>1735</v>
      </c>
      <c r="J158" s="264"/>
      <c r="K158" s="264"/>
      <c r="L158" s="264"/>
      <c r="M158" s="264" t="s">
        <v>41</v>
      </c>
      <c r="N158" s="264" t="s">
        <v>42</v>
      </c>
      <c r="O158" s="313" t="s">
        <v>1846</v>
      </c>
      <c r="Q158" s="9"/>
      <c r="R158" s="9"/>
      <c r="S158" s="9"/>
      <c r="T158" s="9"/>
      <c r="U158" s="9"/>
      <c r="W158" s="42"/>
      <c r="X158" s="42"/>
      <c r="Y158" s="42"/>
      <c r="Z158" s="42"/>
      <c r="AA158" s="43"/>
      <c r="AB158" s="42"/>
    </row>
    <row r="159" spans="1:28" s="34" customFormat="1" ht="63.75">
      <c r="A159" s="264">
        <v>157</v>
      </c>
      <c r="B159" s="287" t="s">
        <v>1847</v>
      </c>
      <c r="C159" s="317" t="s">
        <v>1848</v>
      </c>
      <c r="D159" s="321" t="s">
        <v>1849</v>
      </c>
      <c r="E159" s="313" t="s">
        <v>226</v>
      </c>
      <c r="F159" s="264" t="s">
        <v>227</v>
      </c>
      <c r="G159" s="320" t="s">
        <v>1850</v>
      </c>
      <c r="H159" s="264" t="s">
        <v>1851</v>
      </c>
      <c r="I159" s="264" t="s">
        <v>1852</v>
      </c>
      <c r="J159" s="264"/>
      <c r="K159" s="264"/>
      <c r="L159" s="264"/>
      <c r="M159" s="319" t="s">
        <v>41</v>
      </c>
      <c r="N159" s="319" t="s">
        <v>42</v>
      </c>
      <c r="O159" s="331" t="s">
        <v>101</v>
      </c>
      <c r="Q159" s="9"/>
      <c r="R159" s="9"/>
      <c r="S159" s="9"/>
      <c r="T159" s="9"/>
      <c r="U159" s="9"/>
      <c r="W159" s="42"/>
      <c r="X159" s="42"/>
      <c r="Y159" s="42"/>
      <c r="Z159" s="42"/>
      <c r="AA159" s="43"/>
      <c r="AB159" s="42"/>
    </row>
    <row r="160" spans="1:28" s="34" customFormat="1" ht="146.25">
      <c r="A160" s="257">
        <v>158</v>
      </c>
      <c r="B160" s="287" t="s">
        <v>1853</v>
      </c>
      <c r="C160" s="317" t="s">
        <v>1854</v>
      </c>
      <c r="D160" s="321" t="s">
        <v>1855</v>
      </c>
      <c r="E160" s="313" t="s">
        <v>1384</v>
      </c>
      <c r="F160" s="264" t="s">
        <v>227</v>
      </c>
      <c r="G160" s="320" t="s">
        <v>1856</v>
      </c>
      <c r="H160" s="264" t="s">
        <v>1857</v>
      </c>
      <c r="I160" s="264" t="s">
        <v>1852</v>
      </c>
      <c r="J160" s="336" t="s">
        <v>1858</v>
      </c>
      <c r="K160" s="264"/>
      <c r="L160" s="264"/>
      <c r="M160" s="319" t="s">
        <v>41</v>
      </c>
      <c r="N160" s="319" t="s">
        <v>42</v>
      </c>
      <c r="O160" s="331" t="s">
        <v>1650</v>
      </c>
      <c r="Q160" s="9"/>
      <c r="R160" s="9"/>
      <c r="S160" s="9"/>
      <c r="T160" s="9"/>
      <c r="U160" s="9"/>
      <c r="W160" s="42"/>
      <c r="X160" s="42"/>
      <c r="Y160" s="42"/>
      <c r="Z160" s="42"/>
      <c r="AA160" s="43"/>
      <c r="AB160" s="42"/>
    </row>
    <row r="161" spans="1:28" s="34" customFormat="1" ht="114.75">
      <c r="A161" s="264">
        <v>159</v>
      </c>
      <c r="B161" s="287" t="s">
        <v>1859</v>
      </c>
      <c r="C161" s="317" t="s">
        <v>1860</v>
      </c>
      <c r="D161" s="321" t="s">
        <v>1861</v>
      </c>
      <c r="E161" s="313" t="s">
        <v>226</v>
      </c>
      <c r="F161" s="264" t="s">
        <v>227</v>
      </c>
      <c r="G161" s="320" t="s">
        <v>141</v>
      </c>
      <c r="H161" s="264" t="s">
        <v>1862</v>
      </c>
      <c r="I161" s="264" t="s">
        <v>1852</v>
      </c>
      <c r="J161" s="264" t="s">
        <v>1863</v>
      </c>
      <c r="K161" s="264"/>
      <c r="L161" s="264"/>
      <c r="M161" s="319" t="s">
        <v>41</v>
      </c>
      <c r="N161" s="319" t="s">
        <v>42</v>
      </c>
      <c r="O161" s="331" t="s">
        <v>232</v>
      </c>
      <c r="Q161" s="9"/>
      <c r="R161" s="9"/>
      <c r="S161" s="9"/>
      <c r="T161" s="9"/>
      <c r="U161" s="9"/>
      <c r="W161" s="42"/>
      <c r="X161" s="42"/>
      <c r="Y161" s="42"/>
      <c r="Z161" s="42"/>
      <c r="AA161" s="43"/>
      <c r="AB161" s="42"/>
    </row>
    <row r="162" spans="1:28" s="34" customFormat="1" ht="157.5">
      <c r="A162" s="257">
        <v>160</v>
      </c>
      <c r="B162" s="287" t="s">
        <v>1864</v>
      </c>
      <c r="C162" s="317" t="s">
        <v>1865</v>
      </c>
      <c r="D162" s="321" t="s">
        <v>1855</v>
      </c>
      <c r="E162" s="313" t="s">
        <v>1384</v>
      </c>
      <c r="F162" s="264" t="s">
        <v>227</v>
      </c>
      <c r="G162" s="320" t="s">
        <v>1866</v>
      </c>
      <c r="H162" s="264" t="s">
        <v>1867</v>
      </c>
      <c r="I162" s="264" t="s">
        <v>1868</v>
      </c>
      <c r="J162" s="336" t="s">
        <v>1869</v>
      </c>
      <c r="K162" s="264"/>
      <c r="L162" s="264"/>
      <c r="M162" s="319" t="s">
        <v>41</v>
      </c>
      <c r="N162" s="319" t="s">
        <v>42</v>
      </c>
      <c r="O162" s="331" t="s">
        <v>1650</v>
      </c>
      <c r="Q162" s="9"/>
      <c r="R162" s="9"/>
      <c r="S162" s="9"/>
      <c r="T162" s="9"/>
      <c r="U162" s="9"/>
      <c r="W162" s="42"/>
      <c r="X162" s="42"/>
      <c r="Y162" s="42"/>
      <c r="Z162" s="42"/>
      <c r="AA162" s="43"/>
      <c r="AB162" s="42"/>
    </row>
    <row r="163" spans="1:28" s="34" customFormat="1" ht="97.5" customHeight="1">
      <c r="A163" s="264">
        <v>161</v>
      </c>
      <c r="B163" s="287" t="s">
        <v>1870</v>
      </c>
      <c r="C163" s="266" t="s">
        <v>1871</v>
      </c>
      <c r="D163" s="266" t="s">
        <v>1872</v>
      </c>
      <c r="E163" s="313" t="s">
        <v>1873</v>
      </c>
      <c r="F163" s="264" t="s">
        <v>29</v>
      </c>
      <c r="G163" s="264" t="s">
        <v>1874</v>
      </c>
      <c r="H163" s="264" t="s">
        <v>1875</v>
      </c>
      <c r="I163" s="264" t="s">
        <v>1876</v>
      </c>
      <c r="J163" s="264"/>
      <c r="K163" s="264"/>
      <c r="L163" s="264"/>
      <c r="M163" s="264" t="s">
        <v>41</v>
      </c>
      <c r="N163" s="264" t="s">
        <v>42</v>
      </c>
      <c r="O163" s="313" t="s">
        <v>205</v>
      </c>
      <c r="Q163" s="9"/>
      <c r="R163" s="9"/>
      <c r="S163" s="9"/>
      <c r="T163" s="9"/>
      <c r="U163" s="9"/>
      <c r="W163" s="42"/>
      <c r="X163" s="42"/>
      <c r="Y163" s="42"/>
      <c r="Z163" s="42"/>
      <c r="AA163" s="43"/>
      <c r="AB163" s="42"/>
    </row>
    <row r="164" spans="1:28" s="34" customFormat="1" ht="89.25">
      <c r="A164" s="257">
        <v>162</v>
      </c>
      <c r="B164" s="287" t="s">
        <v>1877</v>
      </c>
      <c r="C164" s="317" t="s">
        <v>168</v>
      </c>
      <c r="D164" s="321" t="s">
        <v>169</v>
      </c>
      <c r="E164" s="313" t="s">
        <v>170</v>
      </c>
      <c r="F164" s="264" t="s">
        <v>171</v>
      </c>
      <c r="G164" s="320" t="s">
        <v>1878</v>
      </c>
      <c r="H164" s="264" t="s">
        <v>1879</v>
      </c>
      <c r="I164" s="264" t="s">
        <v>174</v>
      </c>
      <c r="J164" s="264"/>
      <c r="K164" s="264" t="s">
        <v>176</v>
      </c>
      <c r="L164" s="264"/>
      <c r="M164" s="319" t="s">
        <v>41</v>
      </c>
      <c r="N164" s="319" t="s">
        <v>41</v>
      </c>
      <c r="O164" s="331" t="s">
        <v>151</v>
      </c>
      <c r="Q164" s="9"/>
      <c r="R164" s="9"/>
      <c r="S164" s="9"/>
      <c r="T164" s="9"/>
      <c r="U164" s="9"/>
      <c r="W164" s="42"/>
      <c r="X164" s="42"/>
      <c r="Y164" s="42"/>
      <c r="Z164" s="42"/>
      <c r="AA164" s="43"/>
      <c r="AB164" s="42"/>
    </row>
    <row r="165" spans="1:28" s="34" customFormat="1" ht="168.75">
      <c r="A165" s="264">
        <v>163</v>
      </c>
      <c r="B165" s="287" t="s">
        <v>1880</v>
      </c>
      <c r="C165" s="317" t="s">
        <v>1881</v>
      </c>
      <c r="D165" s="321" t="s">
        <v>1855</v>
      </c>
      <c r="E165" s="313" t="s">
        <v>1384</v>
      </c>
      <c r="F165" s="264" t="s">
        <v>227</v>
      </c>
      <c r="G165" s="320" t="s">
        <v>1882</v>
      </c>
      <c r="H165" s="264" t="s">
        <v>1883</v>
      </c>
      <c r="I165" s="264" t="s">
        <v>1884</v>
      </c>
      <c r="J165" s="336" t="s">
        <v>1885</v>
      </c>
      <c r="K165" s="264"/>
      <c r="L165" s="264"/>
      <c r="M165" s="319" t="s">
        <v>41</v>
      </c>
      <c r="N165" s="319" t="s">
        <v>42</v>
      </c>
      <c r="O165" s="331" t="s">
        <v>1650</v>
      </c>
      <c r="Q165" s="9"/>
      <c r="R165" s="9"/>
      <c r="S165" s="9"/>
      <c r="T165" s="9"/>
      <c r="U165" s="9"/>
      <c r="W165" s="42"/>
      <c r="X165" s="42"/>
      <c r="Y165" s="42"/>
      <c r="Z165" s="42"/>
      <c r="AA165" s="43"/>
      <c r="AB165" s="42"/>
    </row>
    <row r="166" spans="1:28" s="34" customFormat="1" ht="63.75">
      <c r="A166" s="257">
        <v>164</v>
      </c>
      <c r="B166" s="287" t="s">
        <v>1886</v>
      </c>
      <c r="C166" s="317" t="s">
        <v>1887</v>
      </c>
      <c r="D166" s="321" t="s">
        <v>1888</v>
      </c>
      <c r="E166" s="313" t="s">
        <v>226</v>
      </c>
      <c r="F166" s="264" t="s">
        <v>227</v>
      </c>
      <c r="G166" s="320" t="s">
        <v>1889</v>
      </c>
      <c r="H166" s="264" t="s">
        <v>1890</v>
      </c>
      <c r="I166" s="264" t="s">
        <v>1891</v>
      </c>
      <c r="J166" s="264" t="s">
        <v>1892</v>
      </c>
      <c r="K166" s="264"/>
      <c r="L166" s="264"/>
      <c r="M166" s="319" t="s">
        <v>41</v>
      </c>
      <c r="N166" s="319" t="s">
        <v>42</v>
      </c>
      <c r="O166" s="331" t="s">
        <v>101</v>
      </c>
      <c r="Q166" s="9"/>
      <c r="R166" s="9"/>
      <c r="S166" s="9"/>
      <c r="T166" s="9"/>
      <c r="U166" s="9"/>
      <c r="W166" s="42"/>
      <c r="X166" s="42"/>
      <c r="Y166" s="42"/>
      <c r="Z166" s="42"/>
      <c r="AA166" s="43"/>
      <c r="AB166" s="42"/>
    </row>
    <row r="167" spans="1:28" s="34" customFormat="1" ht="168.75">
      <c r="A167" s="264">
        <v>165</v>
      </c>
      <c r="B167" s="287" t="s">
        <v>1893</v>
      </c>
      <c r="C167" s="317" t="s">
        <v>1894</v>
      </c>
      <c r="D167" s="321" t="s">
        <v>1855</v>
      </c>
      <c r="E167" s="313" t="s">
        <v>1384</v>
      </c>
      <c r="F167" s="264" t="s">
        <v>227</v>
      </c>
      <c r="G167" s="320" t="s">
        <v>1895</v>
      </c>
      <c r="H167" s="264" t="s">
        <v>1896</v>
      </c>
      <c r="I167" s="264" t="s">
        <v>1897</v>
      </c>
      <c r="J167" s="336" t="s">
        <v>1898</v>
      </c>
      <c r="K167" s="264"/>
      <c r="L167" s="264"/>
      <c r="M167" s="319" t="s">
        <v>41</v>
      </c>
      <c r="N167" s="319" t="s">
        <v>42</v>
      </c>
      <c r="O167" s="331" t="s">
        <v>1650</v>
      </c>
      <c r="Q167" s="9"/>
      <c r="R167" s="9"/>
      <c r="S167" s="9"/>
      <c r="T167" s="9"/>
      <c r="U167" s="9"/>
      <c r="W167" s="42"/>
      <c r="X167" s="42"/>
      <c r="Y167" s="42"/>
      <c r="Z167" s="42"/>
      <c r="AA167" s="43"/>
      <c r="AB167" s="42"/>
    </row>
    <row r="168" spans="1:28" s="34" customFormat="1" ht="127.5">
      <c r="A168" s="257">
        <v>166</v>
      </c>
      <c r="B168" s="287" t="s">
        <v>1899</v>
      </c>
      <c r="C168" s="317" t="s">
        <v>1900</v>
      </c>
      <c r="D168" s="321" t="s">
        <v>1861</v>
      </c>
      <c r="E168" s="313" t="s">
        <v>226</v>
      </c>
      <c r="F168" s="264" t="s">
        <v>227</v>
      </c>
      <c r="G168" s="320" t="s">
        <v>1901</v>
      </c>
      <c r="H168" s="264" t="s">
        <v>1890</v>
      </c>
      <c r="I168" s="264" t="s">
        <v>1891</v>
      </c>
      <c r="J168" s="264" t="s">
        <v>1902</v>
      </c>
      <c r="K168" s="264"/>
      <c r="L168" s="264"/>
      <c r="M168" s="319" t="s">
        <v>41</v>
      </c>
      <c r="N168" s="319" t="s">
        <v>42</v>
      </c>
      <c r="O168" s="331" t="s">
        <v>232</v>
      </c>
      <c r="Q168" s="9"/>
      <c r="R168" s="9"/>
      <c r="S168" s="9"/>
      <c r="T168" s="9"/>
      <c r="U168" s="9"/>
      <c r="W168" s="42"/>
      <c r="X168" s="42"/>
      <c r="Y168" s="42"/>
      <c r="Z168" s="42"/>
      <c r="AA168" s="43"/>
      <c r="AB168" s="42"/>
    </row>
    <row r="169" spans="1:28" s="34" customFormat="1" ht="89.25">
      <c r="A169" s="264">
        <v>167</v>
      </c>
      <c r="B169" s="287" t="s">
        <v>1903</v>
      </c>
      <c r="C169" s="317" t="s">
        <v>1904</v>
      </c>
      <c r="D169" s="321" t="s">
        <v>1905</v>
      </c>
      <c r="E169" s="313" t="s">
        <v>1873</v>
      </c>
      <c r="F169" s="264" t="s">
        <v>201</v>
      </c>
      <c r="G169" s="320" t="s">
        <v>1906</v>
      </c>
      <c r="H169" s="264" t="s">
        <v>1907</v>
      </c>
      <c r="I169" s="264" t="s">
        <v>174</v>
      </c>
      <c r="J169" s="264" t="s">
        <v>1908</v>
      </c>
      <c r="K169" s="264"/>
      <c r="L169" s="264"/>
      <c r="M169" s="319" t="s">
        <v>41</v>
      </c>
      <c r="N169" s="319" t="s">
        <v>42</v>
      </c>
      <c r="O169" s="331" t="s">
        <v>205</v>
      </c>
      <c r="Q169" s="9"/>
      <c r="R169" s="9"/>
      <c r="S169" s="9"/>
      <c r="T169" s="9"/>
      <c r="U169" s="9"/>
      <c r="W169" s="42"/>
      <c r="X169" s="42"/>
      <c r="Y169" s="42"/>
      <c r="Z169" s="42"/>
      <c r="AA169" s="43"/>
      <c r="AB169" s="42"/>
    </row>
    <row r="170" spans="1:15" s="335" customFormat="1" ht="216.75">
      <c r="A170" s="257">
        <v>168</v>
      </c>
      <c r="B170" s="287" t="s">
        <v>1909</v>
      </c>
      <c r="C170" s="266" t="s">
        <v>1910</v>
      </c>
      <c r="D170" s="266" t="s">
        <v>1911</v>
      </c>
      <c r="E170" s="260" t="s">
        <v>28</v>
      </c>
      <c r="F170" s="264" t="s">
        <v>1843</v>
      </c>
      <c r="G170" s="267" t="s">
        <v>1912</v>
      </c>
      <c r="H170" s="267" t="s">
        <v>1913</v>
      </c>
      <c r="I170" s="267" t="s">
        <v>1914</v>
      </c>
      <c r="J170" s="259"/>
      <c r="K170" s="259"/>
      <c r="L170" s="259"/>
      <c r="M170" s="264" t="s">
        <v>41</v>
      </c>
      <c r="N170" s="264" t="s">
        <v>42</v>
      </c>
      <c r="O170" s="260" t="s">
        <v>1915</v>
      </c>
    </row>
    <row r="171" spans="1:28" s="34" customFormat="1" ht="63.75">
      <c r="A171" s="264">
        <v>169</v>
      </c>
      <c r="B171" s="287" t="s">
        <v>1916</v>
      </c>
      <c r="C171" s="317" t="s">
        <v>1917</v>
      </c>
      <c r="D171" s="321" t="s">
        <v>1918</v>
      </c>
      <c r="E171" s="313" t="s">
        <v>226</v>
      </c>
      <c r="F171" s="264" t="s">
        <v>227</v>
      </c>
      <c r="G171" s="320" t="s">
        <v>1919</v>
      </c>
      <c r="H171" s="264" t="s">
        <v>1920</v>
      </c>
      <c r="I171" s="264" t="s">
        <v>1921</v>
      </c>
      <c r="J171" s="336" t="s">
        <v>1922</v>
      </c>
      <c r="K171" s="264"/>
      <c r="L171" s="264"/>
      <c r="M171" s="319" t="s">
        <v>41</v>
      </c>
      <c r="N171" s="319" t="s">
        <v>42</v>
      </c>
      <c r="O171" s="331" t="s">
        <v>101</v>
      </c>
      <c r="Q171" s="9"/>
      <c r="R171" s="9"/>
      <c r="S171" s="9"/>
      <c r="T171" s="9"/>
      <c r="U171" s="9"/>
      <c r="W171" s="42"/>
      <c r="X171" s="42"/>
      <c r="Y171" s="42"/>
      <c r="Z171" s="42"/>
      <c r="AA171" s="43"/>
      <c r="AB171" s="42"/>
    </row>
    <row r="172" spans="1:28" s="34" customFormat="1" ht="140.25">
      <c r="A172" s="257">
        <v>170</v>
      </c>
      <c r="B172" s="287" t="s">
        <v>1923</v>
      </c>
      <c r="C172" s="317" t="s">
        <v>1924</v>
      </c>
      <c r="D172" s="321" t="s">
        <v>1925</v>
      </c>
      <c r="E172" s="313" t="s">
        <v>226</v>
      </c>
      <c r="F172" s="264" t="s">
        <v>227</v>
      </c>
      <c r="G172" s="320" t="s">
        <v>1926</v>
      </c>
      <c r="H172" s="264" t="s">
        <v>1927</v>
      </c>
      <c r="I172" s="264" t="s">
        <v>1921</v>
      </c>
      <c r="J172" s="264" t="s">
        <v>1928</v>
      </c>
      <c r="K172" s="264"/>
      <c r="L172" s="264"/>
      <c r="M172" s="319" t="s">
        <v>41</v>
      </c>
      <c r="N172" s="319" t="s">
        <v>42</v>
      </c>
      <c r="O172" s="331" t="s">
        <v>232</v>
      </c>
      <c r="Q172" s="9"/>
      <c r="R172" s="9"/>
      <c r="S172" s="9"/>
      <c r="T172" s="9"/>
      <c r="U172" s="9"/>
      <c r="W172" s="42"/>
      <c r="X172" s="42"/>
      <c r="Y172" s="42"/>
      <c r="Z172" s="42"/>
      <c r="AA172" s="43"/>
      <c r="AB172" s="42"/>
    </row>
    <row r="173" spans="1:28" s="34" customFormat="1" ht="180">
      <c r="A173" s="264">
        <v>171</v>
      </c>
      <c r="B173" s="287" t="s">
        <v>1929</v>
      </c>
      <c r="C173" s="317" t="s">
        <v>1930</v>
      </c>
      <c r="D173" s="321" t="s">
        <v>1855</v>
      </c>
      <c r="E173" s="313" t="s">
        <v>1384</v>
      </c>
      <c r="F173" s="264" t="s">
        <v>227</v>
      </c>
      <c r="G173" s="320" t="s">
        <v>1931</v>
      </c>
      <c r="H173" s="264" t="s">
        <v>1932</v>
      </c>
      <c r="I173" s="264" t="s">
        <v>1933</v>
      </c>
      <c r="J173" s="336" t="s">
        <v>1934</v>
      </c>
      <c r="K173" s="264"/>
      <c r="L173" s="264"/>
      <c r="M173" s="319" t="s">
        <v>41</v>
      </c>
      <c r="N173" s="319" t="s">
        <v>42</v>
      </c>
      <c r="O173" s="331" t="s">
        <v>1650</v>
      </c>
      <c r="Q173" s="9"/>
      <c r="R173" s="9"/>
      <c r="S173" s="9"/>
      <c r="T173" s="9"/>
      <c r="U173" s="9"/>
      <c r="W173" s="42"/>
      <c r="X173" s="42"/>
      <c r="Y173" s="42"/>
      <c r="Z173" s="42"/>
      <c r="AA173" s="43"/>
      <c r="AB173" s="42"/>
    </row>
    <row r="174" spans="1:15" s="335" customFormat="1" ht="76.5">
      <c r="A174" s="257">
        <v>172</v>
      </c>
      <c r="B174" s="287" t="s">
        <v>1935</v>
      </c>
      <c r="C174" s="322" t="s">
        <v>1936</v>
      </c>
      <c r="D174" s="317" t="s">
        <v>1937</v>
      </c>
      <c r="E174" s="313" t="s">
        <v>1384</v>
      </c>
      <c r="F174" s="320" t="s">
        <v>1938</v>
      </c>
      <c r="G174" s="320" t="s">
        <v>1939</v>
      </c>
      <c r="H174" s="320" t="s">
        <v>968</v>
      </c>
      <c r="I174" s="320" t="s">
        <v>1940</v>
      </c>
      <c r="J174" s="320"/>
      <c r="K174" s="320"/>
      <c r="L174" s="320"/>
      <c r="M174" s="319" t="s">
        <v>41</v>
      </c>
      <c r="N174" s="319" t="s">
        <v>42</v>
      </c>
      <c r="O174" s="313" t="s">
        <v>130</v>
      </c>
    </row>
    <row r="175" spans="1:28" s="34" customFormat="1" ht="63.75">
      <c r="A175" s="346">
        <v>173</v>
      </c>
      <c r="B175" s="347" t="s">
        <v>1941</v>
      </c>
      <c r="C175" s="348" t="s">
        <v>1942</v>
      </c>
      <c r="D175" s="349" t="s">
        <v>1943</v>
      </c>
      <c r="E175" s="350" t="s">
        <v>226</v>
      </c>
      <c r="F175" s="351" t="s">
        <v>227</v>
      </c>
      <c r="G175" s="352" t="s">
        <v>1944</v>
      </c>
      <c r="H175" s="351" t="s">
        <v>1945</v>
      </c>
      <c r="I175" s="351" t="s">
        <v>1946</v>
      </c>
      <c r="J175" s="353" t="s">
        <v>1947</v>
      </c>
      <c r="K175" s="351"/>
      <c r="L175" s="351"/>
      <c r="M175" s="354" t="s">
        <v>41</v>
      </c>
      <c r="N175" s="354" t="s">
        <v>42</v>
      </c>
      <c r="O175" s="355" t="s">
        <v>101</v>
      </c>
      <c r="Q175" s="9"/>
      <c r="R175" s="9"/>
      <c r="S175" s="9"/>
      <c r="T175" s="9"/>
      <c r="U175" s="9"/>
      <c r="W175" s="42"/>
      <c r="X175" s="42"/>
      <c r="Y175" s="42"/>
      <c r="Z175" s="42"/>
      <c r="AA175" s="43"/>
      <c r="AB175" s="42"/>
    </row>
    <row r="176" spans="1:28" s="34" customFormat="1" ht="114.75">
      <c r="A176" s="257">
        <v>174</v>
      </c>
      <c r="B176" s="397" t="s">
        <v>112</v>
      </c>
      <c r="C176" s="398" t="s">
        <v>113</v>
      </c>
      <c r="D176" s="398" t="s">
        <v>114</v>
      </c>
      <c r="E176" s="399" t="s">
        <v>115</v>
      </c>
      <c r="F176" s="400" t="s">
        <v>116</v>
      </c>
      <c r="G176" s="400" t="s">
        <v>117</v>
      </c>
      <c r="H176" s="400" t="s">
        <v>118</v>
      </c>
      <c r="I176" s="400" t="s">
        <v>92</v>
      </c>
      <c r="J176" s="400"/>
      <c r="K176" s="400"/>
      <c r="L176" s="400"/>
      <c r="M176" s="400" t="s">
        <v>41</v>
      </c>
      <c r="N176" s="400" t="s">
        <v>42</v>
      </c>
      <c r="O176" s="401" t="s">
        <v>119</v>
      </c>
      <c r="Q176" s="9"/>
      <c r="R176" s="9"/>
      <c r="S176" s="9"/>
      <c r="T176" s="9"/>
      <c r="U176" s="9"/>
      <c r="W176" s="42"/>
      <c r="X176" s="42"/>
      <c r="Y176" s="42"/>
      <c r="Z176" s="42"/>
      <c r="AA176" s="43"/>
      <c r="AB176" s="42"/>
    </row>
    <row r="177" spans="1:28" s="34" customFormat="1" ht="89.25">
      <c r="A177" s="346">
        <v>175</v>
      </c>
      <c r="B177" s="402" t="s">
        <v>1958</v>
      </c>
      <c r="C177" s="403" t="s">
        <v>1978</v>
      </c>
      <c r="D177" s="404" t="s">
        <v>1974</v>
      </c>
      <c r="E177" s="405" t="s">
        <v>1961</v>
      </c>
      <c r="F177" s="406" t="s">
        <v>249</v>
      </c>
      <c r="G177" s="407">
        <v>43928</v>
      </c>
      <c r="H177" s="408">
        <v>43929</v>
      </c>
      <c r="I177" s="421">
        <v>44561</v>
      </c>
      <c r="J177" s="406"/>
      <c r="K177" s="406"/>
      <c r="L177" s="406"/>
      <c r="M177" s="410"/>
      <c r="N177" s="411" t="s">
        <v>41</v>
      </c>
      <c r="O177" s="412" t="s">
        <v>151</v>
      </c>
      <c r="Q177" s="9"/>
      <c r="R177" s="9"/>
      <c r="S177" s="9"/>
      <c r="T177" s="9"/>
      <c r="U177" s="9"/>
      <c r="W177" s="42"/>
      <c r="X177" s="42"/>
      <c r="Y177" s="42"/>
      <c r="Z177" s="42"/>
      <c r="AA177" s="43"/>
      <c r="AB177" s="42"/>
    </row>
    <row r="178" spans="1:28" s="34" customFormat="1" ht="153">
      <c r="A178" s="413">
        <v>176</v>
      </c>
      <c r="B178" s="414" t="s">
        <v>223</v>
      </c>
      <c r="C178" s="403" t="s">
        <v>224</v>
      </c>
      <c r="D178" s="415" t="s">
        <v>225</v>
      </c>
      <c r="E178" s="405" t="s">
        <v>226</v>
      </c>
      <c r="F178" s="406" t="s">
        <v>227</v>
      </c>
      <c r="G178" s="419" t="s">
        <v>228</v>
      </c>
      <c r="H178" s="406" t="s">
        <v>229</v>
      </c>
      <c r="I178" s="406" t="s">
        <v>230</v>
      </c>
      <c r="J178" s="406" t="s">
        <v>231</v>
      </c>
      <c r="K178" s="406"/>
      <c r="L178" s="406"/>
      <c r="M178" s="418" t="s">
        <v>41</v>
      </c>
      <c r="N178" s="418" t="s">
        <v>42</v>
      </c>
      <c r="O178" s="412" t="s">
        <v>232</v>
      </c>
      <c r="Q178" s="9"/>
      <c r="R178" s="9"/>
      <c r="S178" s="9"/>
      <c r="T178" s="9"/>
      <c r="U178" s="9"/>
      <c r="W178" s="42"/>
      <c r="X178" s="42"/>
      <c r="Y178" s="42"/>
      <c r="Z178" s="42"/>
      <c r="AA178" s="43"/>
      <c r="AB178" s="42"/>
    </row>
    <row r="179" spans="1:28" s="34" customFormat="1" ht="63.75">
      <c r="A179" s="346">
        <v>177</v>
      </c>
      <c r="B179" s="414" t="s">
        <v>238</v>
      </c>
      <c r="C179" s="403" t="s">
        <v>239</v>
      </c>
      <c r="D179" s="415" t="s">
        <v>225</v>
      </c>
      <c r="E179" s="405" t="s">
        <v>226</v>
      </c>
      <c r="F179" s="406" t="s">
        <v>227</v>
      </c>
      <c r="G179" s="416">
        <v>43839</v>
      </c>
      <c r="H179" s="409">
        <v>43950</v>
      </c>
      <c r="I179" s="409">
        <v>44133</v>
      </c>
      <c r="J179" s="417" t="s">
        <v>240</v>
      </c>
      <c r="K179" s="406"/>
      <c r="L179" s="406"/>
      <c r="M179" s="418" t="s">
        <v>41</v>
      </c>
      <c r="N179" s="418" t="s">
        <v>42</v>
      </c>
      <c r="O179" s="412" t="s">
        <v>232</v>
      </c>
      <c r="Q179" s="9"/>
      <c r="R179" s="9"/>
      <c r="S179" s="9"/>
      <c r="T179" s="9"/>
      <c r="U179" s="9"/>
      <c r="W179" s="42"/>
      <c r="X179" s="42"/>
      <c r="Y179" s="42"/>
      <c r="Z179" s="42"/>
      <c r="AA179" s="43"/>
      <c r="AB179" s="42"/>
    </row>
    <row r="180" spans="1:28" s="34" customFormat="1" ht="178.5" customHeight="1">
      <c r="A180" s="413">
        <v>178</v>
      </c>
      <c r="B180" s="424" t="s">
        <v>2055</v>
      </c>
      <c r="C180" s="425" t="s">
        <v>2056</v>
      </c>
      <c r="D180" s="426" t="s">
        <v>2057</v>
      </c>
      <c r="E180" s="427" t="s">
        <v>2058</v>
      </c>
      <c r="F180" s="428" t="s">
        <v>2106</v>
      </c>
      <c r="G180" s="429" t="s">
        <v>2059</v>
      </c>
      <c r="H180" s="430" t="s">
        <v>2060</v>
      </c>
      <c r="I180" s="431" t="s">
        <v>109</v>
      </c>
      <c r="J180" s="428"/>
      <c r="K180" s="428"/>
      <c r="L180" s="428"/>
      <c r="M180" s="432" t="s">
        <v>41</v>
      </c>
      <c r="N180" s="432" t="s">
        <v>42</v>
      </c>
      <c r="O180" s="433" t="s">
        <v>250</v>
      </c>
      <c r="Q180" s="9"/>
      <c r="R180" s="9"/>
      <c r="S180" s="9"/>
      <c r="T180" s="9"/>
      <c r="U180" s="9"/>
      <c r="W180" s="42"/>
      <c r="X180" s="42"/>
      <c r="Y180" s="42"/>
      <c r="Z180" s="42"/>
      <c r="AA180" s="43"/>
      <c r="AB180" s="42"/>
    </row>
    <row r="181" spans="1:28" s="34" customFormat="1" ht="165.75">
      <c r="A181" s="346">
        <v>179</v>
      </c>
      <c r="B181" s="402" t="s">
        <v>1965</v>
      </c>
      <c r="C181" s="435" t="s">
        <v>1963</v>
      </c>
      <c r="D181" s="435" t="s">
        <v>1964</v>
      </c>
      <c r="E181" s="405" t="s">
        <v>226</v>
      </c>
      <c r="F181" s="406" t="s">
        <v>227</v>
      </c>
      <c r="G181" s="436">
        <v>43899</v>
      </c>
      <c r="H181" s="408">
        <v>43990</v>
      </c>
      <c r="I181" s="408">
        <v>44392</v>
      </c>
      <c r="J181" s="406" t="s">
        <v>241</v>
      </c>
      <c r="K181" s="406"/>
      <c r="L181" s="406"/>
      <c r="M181" s="437" t="s">
        <v>41</v>
      </c>
      <c r="N181" s="437" t="s">
        <v>42</v>
      </c>
      <c r="O181" s="412" t="s">
        <v>232</v>
      </c>
      <c r="Q181" s="9"/>
      <c r="R181" s="9"/>
      <c r="S181" s="9"/>
      <c r="T181" s="9"/>
      <c r="U181" s="9"/>
      <c r="W181" s="42"/>
      <c r="X181" s="42"/>
      <c r="Y181" s="42"/>
      <c r="Z181" s="42"/>
      <c r="AA181" s="43"/>
      <c r="AB181" s="42"/>
    </row>
    <row r="182" spans="1:28" s="34" customFormat="1" ht="67.5">
      <c r="A182" s="413">
        <v>180</v>
      </c>
      <c r="B182" s="402" t="s">
        <v>2063</v>
      </c>
      <c r="C182" s="435" t="s">
        <v>2062</v>
      </c>
      <c r="D182" s="435" t="s">
        <v>2064</v>
      </c>
      <c r="E182" s="405" t="s">
        <v>226</v>
      </c>
      <c r="F182" s="406" t="s">
        <v>227</v>
      </c>
      <c r="G182" s="416">
        <v>44060</v>
      </c>
      <c r="H182" s="409">
        <v>44133</v>
      </c>
      <c r="I182" s="409">
        <v>44498</v>
      </c>
      <c r="J182" s="417" t="s">
        <v>2061</v>
      </c>
      <c r="K182" s="406"/>
      <c r="L182" s="406"/>
      <c r="M182" s="437" t="s">
        <v>41</v>
      </c>
      <c r="N182" s="437" t="s">
        <v>42</v>
      </c>
      <c r="O182" s="412" t="s">
        <v>101</v>
      </c>
      <c r="Q182" s="9"/>
      <c r="R182" s="9"/>
      <c r="S182" s="9"/>
      <c r="T182" s="9"/>
      <c r="U182" s="9"/>
      <c r="W182" s="42"/>
      <c r="X182" s="42"/>
      <c r="Y182" s="42"/>
      <c r="Z182" s="42"/>
      <c r="AA182" s="43"/>
      <c r="AB182" s="42"/>
    </row>
    <row r="183" spans="1:28" s="34" customFormat="1" ht="63.75">
      <c r="A183" s="346">
        <v>181</v>
      </c>
      <c r="B183" s="402" t="s">
        <v>2065</v>
      </c>
      <c r="C183" s="435" t="s">
        <v>2067</v>
      </c>
      <c r="D183" s="435" t="s">
        <v>2064</v>
      </c>
      <c r="E183" s="405" t="s">
        <v>226</v>
      </c>
      <c r="F183" s="406" t="s">
        <v>227</v>
      </c>
      <c r="G183" s="416">
        <v>44187</v>
      </c>
      <c r="H183" s="409">
        <v>44188</v>
      </c>
      <c r="I183" s="409">
        <v>44498</v>
      </c>
      <c r="J183" s="417" t="s">
        <v>2066</v>
      </c>
      <c r="K183" s="406"/>
      <c r="L183" s="406"/>
      <c r="M183" s="437" t="s">
        <v>41</v>
      </c>
      <c r="N183" s="437" t="s">
        <v>42</v>
      </c>
      <c r="O183" s="412" t="s">
        <v>101</v>
      </c>
      <c r="Q183" s="9"/>
      <c r="R183" s="9"/>
      <c r="S183" s="9"/>
      <c r="T183" s="9"/>
      <c r="U183" s="9"/>
      <c r="W183" s="42"/>
      <c r="X183" s="42"/>
      <c r="Y183" s="42"/>
      <c r="Z183" s="42"/>
      <c r="AA183" s="43"/>
      <c r="AB183" s="42"/>
    </row>
    <row r="184" spans="1:28" s="34" customFormat="1" ht="165.75">
      <c r="A184" s="413">
        <v>182</v>
      </c>
      <c r="B184" s="448" t="s">
        <v>2015</v>
      </c>
      <c r="C184" s="449" t="s">
        <v>2017</v>
      </c>
      <c r="D184" s="449" t="s">
        <v>2006</v>
      </c>
      <c r="E184" s="427" t="s">
        <v>2019</v>
      </c>
      <c r="F184" s="428" t="s">
        <v>259</v>
      </c>
      <c r="G184" s="429">
        <v>44069</v>
      </c>
      <c r="H184" s="431">
        <v>44077</v>
      </c>
      <c r="I184" s="450">
        <v>44561</v>
      </c>
      <c r="J184" s="428" t="s">
        <v>2016</v>
      </c>
      <c r="K184" s="428"/>
      <c r="L184" s="428"/>
      <c r="M184" s="432" t="s">
        <v>41</v>
      </c>
      <c r="N184" s="451" t="s">
        <v>42</v>
      </c>
      <c r="O184" s="433" t="s">
        <v>250</v>
      </c>
      <c r="Q184" s="9"/>
      <c r="R184" s="9"/>
      <c r="S184" s="9"/>
      <c r="T184" s="9"/>
      <c r="U184" s="9"/>
      <c r="W184" s="42"/>
      <c r="X184" s="42"/>
      <c r="Y184" s="42"/>
      <c r="Z184" s="42"/>
      <c r="AA184" s="43"/>
      <c r="AB184" s="42"/>
    </row>
    <row r="185" spans="1:28" s="34" customFormat="1" ht="114" customHeight="1">
      <c r="A185" s="346">
        <v>183</v>
      </c>
      <c r="B185" s="453" t="s">
        <v>2081</v>
      </c>
      <c r="C185" s="454" t="s">
        <v>2079</v>
      </c>
      <c r="D185" s="454" t="s">
        <v>2080</v>
      </c>
      <c r="E185" s="455" t="s">
        <v>1120</v>
      </c>
      <c r="F185" s="406" t="s">
        <v>2078</v>
      </c>
      <c r="G185" s="408">
        <v>44279</v>
      </c>
      <c r="H185" s="409">
        <v>44322</v>
      </c>
      <c r="I185" s="421">
        <v>44742</v>
      </c>
      <c r="J185" s="406"/>
      <c r="K185" s="406"/>
      <c r="L185" s="406"/>
      <c r="M185" s="456" t="s">
        <v>41</v>
      </c>
      <c r="N185" s="456" t="s">
        <v>42</v>
      </c>
      <c r="O185" s="412" t="s">
        <v>1239</v>
      </c>
      <c r="Q185" s="9"/>
      <c r="R185" s="9"/>
      <c r="S185" s="9"/>
      <c r="T185" s="9"/>
      <c r="U185" s="9"/>
      <c r="W185" s="42"/>
      <c r="X185" s="42"/>
      <c r="Y185" s="42"/>
      <c r="Z185" s="42"/>
      <c r="AA185" s="43"/>
      <c r="AB185" s="42"/>
    </row>
    <row r="186" spans="1:28" s="34" customFormat="1" ht="142.5" customHeight="1">
      <c r="A186" s="413">
        <v>184</v>
      </c>
      <c r="B186" s="414" t="s">
        <v>102</v>
      </c>
      <c r="C186" s="457" t="s">
        <v>103</v>
      </c>
      <c r="D186" s="457" t="s">
        <v>104</v>
      </c>
      <c r="E186" s="405" t="s">
        <v>105</v>
      </c>
      <c r="F186" s="406" t="s">
        <v>106</v>
      </c>
      <c r="G186" s="419" t="s">
        <v>107</v>
      </c>
      <c r="H186" s="406" t="s">
        <v>108</v>
      </c>
      <c r="I186" s="406" t="s">
        <v>109</v>
      </c>
      <c r="J186" s="406" t="s">
        <v>110</v>
      </c>
      <c r="K186" s="406"/>
      <c r="L186" s="406"/>
      <c r="M186" s="458" t="s">
        <v>41</v>
      </c>
      <c r="N186" s="458" t="s">
        <v>42</v>
      </c>
      <c r="O186" s="412" t="s">
        <v>111</v>
      </c>
      <c r="Q186" s="9"/>
      <c r="R186" s="9"/>
      <c r="S186" s="9"/>
      <c r="T186" s="9"/>
      <c r="U186" s="9"/>
      <c r="W186" s="42"/>
      <c r="X186" s="42"/>
      <c r="Y186" s="42"/>
      <c r="Z186" s="42"/>
      <c r="AA186" s="43"/>
      <c r="AB186" s="42"/>
    </row>
    <row r="187" spans="1:28" s="34" customFormat="1" ht="112.5">
      <c r="A187" s="346">
        <v>185</v>
      </c>
      <c r="B187" s="402" t="s">
        <v>2117</v>
      </c>
      <c r="C187" s="459" t="s">
        <v>2115</v>
      </c>
      <c r="D187" s="459" t="s">
        <v>1964</v>
      </c>
      <c r="E187" s="405" t="s">
        <v>226</v>
      </c>
      <c r="F187" s="406" t="s">
        <v>227</v>
      </c>
      <c r="G187" s="436">
        <v>44323</v>
      </c>
      <c r="H187" s="408">
        <v>44379</v>
      </c>
      <c r="I187" s="408">
        <v>44757</v>
      </c>
      <c r="J187" s="417" t="s">
        <v>2116</v>
      </c>
      <c r="K187" s="406"/>
      <c r="L187" s="406"/>
      <c r="M187" s="460" t="s">
        <v>41</v>
      </c>
      <c r="N187" s="460" t="s">
        <v>42</v>
      </c>
      <c r="O187" s="412" t="s">
        <v>232</v>
      </c>
      <c r="Q187" s="9"/>
      <c r="R187" s="9"/>
      <c r="S187" s="9"/>
      <c r="T187" s="9"/>
      <c r="U187" s="9"/>
      <c r="W187" s="42"/>
      <c r="X187" s="42"/>
      <c r="Y187" s="42"/>
      <c r="Z187" s="42"/>
      <c r="AA187" s="43"/>
      <c r="AB187" s="42"/>
    </row>
    <row r="188" spans="1:28" s="34" customFormat="1" ht="101.25">
      <c r="A188" s="413">
        <v>186</v>
      </c>
      <c r="B188" s="402" t="s">
        <v>2112</v>
      </c>
      <c r="C188" s="469" t="s">
        <v>2113</v>
      </c>
      <c r="D188" s="469" t="s">
        <v>2064</v>
      </c>
      <c r="E188" s="405" t="s">
        <v>226</v>
      </c>
      <c r="F188" s="406" t="s">
        <v>227</v>
      </c>
      <c r="G188" s="416">
        <v>44427</v>
      </c>
      <c r="H188" s="409">
        <v>44498</v>
      </c>
      <c r="I188" s="409">
        <v>44863</v>
      </c>
      <c r="J188" s="417" t="s">
        <v>2111</v>
      </c>
      <c r="K188" s="406"/>
      <c r="L188" s="406"/>
      <c r="M188" s="470" t="s">
        <v>41</v>
      </c>
      <c r="N188" s="470" t="s">
        <v>42</v>
      </c>
      <c r="O188" s="412" t="s">
        <v>101</v>
      </c>
      <c r="Q188" s="9"/>
      <c r="R188" s="9"/>
      <c r="S188" s="9"/>
      <c r="T188" s="9"/>
      <c r="U188" s="9"/>
      <c r="W188" s="42"/>
      <c r="X188" s="42"/>
      <c r="Y188" s="42"/>
      <c r="Z188" s="42"/>
      <c r="AA188" s="43"/>
      <c r="AB188" s="42"/>
    </row>
    <row r="189" spans="1:28" s="34" customFormat="1" ht="123.75">
      <c r="A189" s="346">
        <v>187</v>
      </c>
      <c r="B189" s="402" t="s">
        <v>2230</v>
      </c>
      <c r="C189" s="474" t="s">
        <v>2231</v>
      </c>
      <c r="D189" s="469" t="s">
        <v>2064</v>
      </c>
      <c r="E189" s="405" t="s">
        <v>226</v>
      </c>
      <c r="F189" s="406" t="s">
        <v>227</v>
      </c>
      <c r="G189" s="416">
        <v>44775</v>
      </c>
      <c r="H189" s="409">
        <v>44858</v>
      </c>
      <c r="I189" s="409">
        <v>45228</v>
      </c>
      <c r="J189" s="417" t="s">
        <v>2232</v>
      </c>
      <c r="K189" s="406"/>
      <c r="L189" s="406"/>
      <c r="M189" s="475" t="s">
        <v>41</v>
      </c>
      <c r="N189" s="475" t="s">
        <v>42</v>
      </c>
      <c r="O189" s="412" t="s">
        <v>2235</v>
      </c>
      <c r="Q189" s="9"/>
      <c r="R189" s="9"/>
      <c r="S189" s="9"/>
      <c r="T189" s="9"/>
      <c r="U189" s="9"/>
      <c r="W189" s="42"/>
      <c r="X189" s="42"/>
      <c r="Y189" s="42"/>
      <c r="Z189" s="42"/>
      <c r="AA189" s="43"/>
      <c r="AB189" s="42"/>
    </row>
  </sheetData>
  <sheetProtection selectLockedCells="1" selectUnlockedCells="1"/>
  <autoFilter ref="A2:V155"/>
  <mergeCells count="14">
    <mergeCell ref="O1:O2"/>
    <mergeCell ref="P1:P2"/>
    <mergeCell ref="G1:G2"/>
    <mergeCell ref="H1:H2"/>
    <mergeCell ref="I1:I2"/>
    <mergeCell ref="J1:J2"/>
    <mergeCell ref="K1:L1"/>
    <mergeCell ref="M1:N1"/>
    <mergeCell ref="A1:A2"/>
    <mergeCell ref="B1:B2"/>
    <mergeCell ref="C1:C2"/>
    <mergeCell ref="D1:D2"/>
    <mergeCell ref="E1:E2"/>
    <mergeCell ref="F1:F2"/>
  </mergeCells>
  <hyperlinks>
    <hyperlink ref="B64" r:id="rId1" display="N 14/2005"/>
    <hyperlink ref="B65" r:id="rId2" display="N 20/2005"/>
    <hyperlink ref="B69" r:id="rId3" display="N 571/2004"/>
    <hyperlink ref="B70" r:id="rId4" display="N 84/2007"/>
    <hyperlink ref="B71" r:id="rId5" display="N 599/2005"/>
    <hyperlink ref="B73" r:id="rId6" display="N 160/2005"/>
    <hyperlink ref="B74" r:id="rId7" display="N 21/2008"/>
    <hyperlink ref="B77" r:id="rId8" display="N 302/2009"/>
    <hyperlink ref="B78" r:id="rId9" display="N 208/2009"/>
    <hyperlink ref="B79" r:id="rId10" display="N 658/2009"/>
    <hyperlink ref="B80" r:id="rId11" display="N 505/2005"/>
    <hyperlink ref="B81" r:id="rId12" display="N 580/2005"/>
    <hyperlink ref="B82" r:id="rId13" display="N 262/2010"/>
    <hyperlink ref="B83" r:id="rId14" display="N 236/2010"/>
    <hyperlink ref="B84" r:id="rId15" display="N 462/2008"/>
    <hyperlink ref="B85" r:id="rId16" display="N 22/2010"/>
    <hyperlink ref="B86" r:id="rId17" display="N 50/2010"/>
    <hyperlink ref="E86" r:id="rId18" display="Lista podmiotów"/>
    <hyperlink ref="B87" r:id="rId19" display="N 86/2010"/>
    <hyperlink ref="B88" r:id="rId20" display="N 653/2009"/>
    <hyperlink ref="B89" r:id="rId21" display="N 408/2009"/>
    <hyperlink ref="B90" r:id="rId22" display="N 575/2007"/>
    <hyperlink ref="B91" r:id="rId23" display="N 11/2007"/>
    <hyperlink ref="B92" r:id="rId24" display="N 18/2005"/>
    <hyperlink ref="B93" r:id="rId25" display="N 61/2005"/>
    <hyperlink ref="B94" r:id="rId26" display="N 57/2008"/>
    <hyperlink ref="B95" r:id="rId27" display="N 533/2010"/>
    <hyperlink ref="B96" r:id="rId28" display="N 534/2010"/>
    <hyperlink ref="B97" r:id="rId29" display="N 519/2007"/>
    <hyperlink ref="B98" r:id="rId30" display="SA.32946(2011/N)"/>
    <hyperlink ref="B99" r:id="rId31" display="SA.33008(2011/N)"/>
    <hyperlink ref="B100" r:id="rId32" display="SA.33007(2011/N)"/>
    <hyperlink ref="B101" r:id="rId33" display="SA.34081(2011/N)"/>
    <hyperlink ref="B102" r:id="rId34" display="SA.34066(2011/N)"/>
    <hyperlink ref="B103" r:id="rId35" display="N 7/2007"/>
    <hyperlink ref="B104" r:id="rId36" display="N 56/2009"/>
    <hyperlink ref="B105" r:id="rId37" display="N 54/2009"/>
    <hyperlink ref="B106" r:id="rId38" display="N 632/2006"/>
    <hyperlink ref="B107" r:id="rId39" display="N 5/2007"/>
    <hyperlink ref="B108" r:id="rId40" display="N 6/2007"/>
    <hyperlink ref="B109" r:id="rId41" display="N 8/2007"/>
    <hyperlink ref="B110" r:id="rId42" display="N 9/2007"/>
    <hyperlink ref="B111" r:id="rId43" display="N 10/2007"/>
    <hyperlink ref="B112" r:id="rId44" display="N 235a/2010"/>
    <hyperlink ref="B113" r:id="rId45" display="N 312/2010"/>
    <hyperlink ref="B114" r:id="rId46" display="N 326/2010"/>
    <hyperlink ref="B115" r:id="rId47" display="N 364/2010"/>
    <hyperlink ref="B116" r:id="rId48" display="SA.33341(2011/N)"/>
    <hyperlink ref="B117" r:id="rId49" display="SA.34811(2012/N)"/>
    <hyperlink ref="B118" r:id="rId50" display="SA.34812(2012/N)"/>
    <hyperlink ref="B119" r:id="rId51" display="N 546/2008"/>
    <hyperlink ref="B120" r:id="rId52" display="N 470/2008"/>
    <hyperlink ref="B121" r:id="rId53" display="N 568/2009"/>
    <hyperlink ref="B122" r:id="rId54" display="SA.35944(2012/N)"/>
    <hyperlink ref="B123" r:id="rId55" display="SA.35717(2012/N)"/>
    <hyperlink ref="B124" r:id="rId56" display="SA.36965(2013/N)"/>
    <hyperlink ref="B125" r:id="rId57" display="SA.35943(2012/N)"/>
    <hyperlink ref="B126" r:id="rId58" display="SA.38023(2013/N)"/>
    <hyperlink ref="B128" r:id="rId59" display="N 405/2008"/>
    <hyperlink ref="E128" r:id="rId60" display="Lista podmiotów"/>
    <hyperlink ref="B129" r:id="rId61" display="SA.37425(2013/N)"/>
    <hyperlink ref="B130" r:id="rId62" display="SA.39015(2014/N)"/>
    <hyperlink ref="B131" r:id="rId63" display="SA.38747(2014/N)"/>
    <hyperlink ref="B132" r:id="rId64" display="SA.40096(2014/N)"/>
    <hyperlink ref="B133" r:id="rId65" display="SA.40480(2015/N)"/>
    <hyperlink ref="B134" r:id="rId66" display="N 196/2008"/>
    <hyperlink ref="B135" r:id="rId67" display="N 472/2008"/>
    <hyperlink ref="B136" r:id="rId68" display="SA.42078(2015/N)"/>
    <hyperlink ref="B137" r:id="rId69" display="SA.42560(2015/N)"/>
    <hyperlink ref="B138" r:id="rId70" display="N 26/2007"/>
    <hyperlink ref="B139" r:id="rId71" display="N 195/2008"/>
    <hyperlink ref="B140" r:id="rId72" display="N 434/2008"/>
    <hyperlink ref="B141" r:id="rId73" display="N 435/2008"/>
    <hyperlink ref="B142" r:id="rId74" display="N 436/2008"/>
    <hyperlink ref="B143" r:id="rId75" display="N 55/2009"/>
    <hyperlink ref="B144" r:id="rId76" display="SA.33013(2011/N)"/>
    <hyperlink ref="B145" r:id="rId77" display="SA.34471(2012/N)"/>
    <hyperlink ref="B146" r:id="rId78" display="SA.34472(2012/N)"/>
    <hyperlink ref="B147" r:id="rId79" display="SA.36485(2013/N)"/>
    <hyperlink ref="B148" r:id="rId80" display="SA.36124(2013/N)"/>
    <hyperlink ref="B149" r:id="rId81" display="SA.36499(2013/N)"/>
    <hyperlink ref="B150" r:id="rId82" display="SA.43924(2015/N)"/>
    <hyperlink ref="B151" r:id="rId83" display="SA.43650(2015/N)"/>
    <hyperlink ref="B152" r:id="rId84" display="SA.38869(2014/N)"/>
    <hyperlink ref="B153" r:id="rId85" display="SA.45517(2016/N)"/>
    <hyperlink ref="B154" r:id="rId86" display="SA.45575(2016/N)"/>
    <hyperlink ref="B155" r:id="rId87" display="SA.33608(2011/N)"/>
    <hyperlink ref="B156" r:id="rId88" display="SA.33180(2011/N)"/>
    <hyperlink ref="B157" r:id="rId89" display="SA.33422(2011/N)"/>
    <hyperlink ref="B158" r:id="rId90" display="SA.37345(2015/NN)"/>
    <hyperlink ref="B159" r:id="rId91" display="SA.46575(2016/N)"/>
    <hyperlink ref="B160" r:id="rId92" display="SA.46871(2016/N)"/>
    <hyperlink ref="B161" r:id="rId93" display="SA.46982(2016/N)"/>
    <hyperlink ref="B162" r:id="rId94" display="SA.48227(2017/N)"/>
    <hyperlink ref="B163" r:id="rId95" display="SA.41161(2015/N)"/>
    <hyperlink ref="B164" r:id="rId96" display="SA.48093(2017/N)"/>
    <hyperlink ref="B165" r:id="rId97" display="SA.49404(2017/N)"/>
    <hyperlink ref="B166" r:id="rId98" display="SA.48302(2017/N)"/>
    <hyperlink ref="B167" r:id="rId99" display="SA.51235(2018/N)"/>
    <hyperlink ref="B168" r:id="rId100" display="SA.48256(2017/N)"/>
    <hyperlink ref="B169" r:id="rId101" display="SA.46891(2017/N)"/>
    <hyperlink ref="B170" r:id="rId102" display="SA.36518(2016/NN)"/>
    <hyperlink ref="B171" r:id="rId103" display="SA.51403(2018/N)"/>
    <hyperlink ref="B172" r:id="rId104" display="SA.51482(2018/N)"/>
    <hyperlink ref="B173" r:id="rId105" display="SA.52481(2018/N)"/>
    <hyperlink ref="B174" r:id="rId106" display="SA.37320(2014/NN)"/>
    <hyperlink ref="B175" r:id="rId107" display="SA.54463(2019/N)"/>
    <hyperlink ref="B176" r:id="rId108" display="SA.43594(2015/N)"/>
    <hyperlink ref="B177" r:id="rId109" display="SA.56896(2020/N)"/>
    <hyperlink ref="B179" r:id="rId110" display="SA.56141(2020/N)"/>
    <hyperlink ref="B178" r:id="rId111" display="SA.54734(2019/N)"/>
    <hyperlink ref="B180" r:id="rId112" display="SA.58102(2020/N)"/>
    <hyperlink ref="B181" r:id="rId113" display="SA.56635(2020/N)"/>
    <hyperlink ref="B182" r:id="rId114" display="SA.58389(2020/N)"/>
    <hyperlink ref="B183" r:id="rId115" display="SA.60520(2020/N)"/>
    <hyperlink ref="B184" r:id="rId116" display="SA.58481(2020/N)"/>
    <hyperlink ref="B185" r:id="rId117" display="SA.62472(2020/N)"/>
    <hyperlink ref="B187" r:id="rId118" display="SA.63002(2021/N)"/>
    <hyperlink ref="B188" r:id="rId119" display="SA.64522(2021/N)"/>
    <hyperlink ref="B189" r:id="rId120" display="SA.103943(2022/N)"/>
  </hyperlinks>
  <printOptions/>
  <pageMargins left="0.75" right="0.75" top="1" bottom="1" header="0.5118055555555555" footer="0.5118055555555555"/>
  <pageSetup horizontalDpi="300" verticalDpi="300" orientation="portrait" paperSize="9" r:id="rId123"/>
  <legacyDrawing r:id="rId1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Prokopiuk</dc:creator>
  <cp:keywords/>
  <dc:description/>
  <cp:lastModifiedBy>Paweł Prokopiuk</cp:lastModifiedBy>
  <dcterms:created xsi:type="dcterms:W3CDTF">2020-06-25T12:52:26Z</dcterms:created>
  <dcterms:modified xsi:type="dcterms:W3CDTF">2024-04-04T15:28:19Z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fda6d74f-0265-4d4b-8f31-8fc3443dcc8f</vt:lpwstr>
  </property>
  <property fmtid="{D5CDD505-2E9C-101B-9397-08002B2CF9AE}" pid="3" name="bjSaver">
    <vt:lpwstr>AnM9bR2PD4awGpZgObZx6Ksa95i0noBo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policy="97a95f86-3167-43b9-9876-d3e5e3ff64ee" origin="userSelected" xmlns="http://www.boldonj</vt:lpwstr>
  </property>
  <property fmtid="{D5CDD505-2E9C-101B-9397-08002B2CF9AE}" pid="5" name="bjDocumentLabelXML-0">
    <vt:lpwstr>ames.com/2008/01/sie/internal/label"&gt;&lt;element uid="89790441-96e2-477c-afd4-1e96c2fd8935" value="" /&gt;&lt;/sisl&gt;</vt:lpwstr>
  </property>
  <property fmtid="{D5CDD505-2E9C-101B-9397-08002B2CF9AE}" pid="6" name="bjDocumentSecurityLabel">
    <vt:lpwstr>JAWNE</vt:lpwstr>
  </property>
  <property fmtid="{D5CDD505-2E9C-101B-9397-08002B2CF9AE}" pid="7" name="bjClsUserRVM">
    <vt:lpwstr>[]</vt:lpwstr>
  </property>
</Properties>
</file>